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89" activeTab="0"/>
  </bookViews>
  <sheets>
    <sheet name="Notes" sheetId="1" r:id="rId1"/>
    <sheet name="Timesheet" sheetId="2" r:id="rId2"/>
    <sheet name="Monthly Summary" sheetId="3" r:id="rId3"/>
    <sheet name="Example Timesheet" sheetId="4" r:id="rId4"/>
  </sheets>
  <definedNames>
    <definedName name="_xlnm.Print_Area" localSheetId="3">'Example Timesheet'!$1:$48</definedName>
    <definedName name="_xlnm.Print_Area" localSheetId="2">'Monthly Summary'!$1:$61</definedName>
    <definedName name="_xlnm.Print_Area" localSheetId="0">'Notes'!$A$1:$J$30</definedName>
    <definedName name="_xlnm.Print_Area" localSheetId="1">'Timesheet'!$1:$57</definedName>
  </definedNames>
  <calcPr fullCalcOnLoad="1"/>
</workbook>
</file>

<file path=xl/sharedStrings.xml><?xml version="1.0" encoding="utf-8"?>
<sst xmlns="http://schemas.openxmlformats.org/spreadsheetml/2006/main" count="565" uniqueCount="97">
  <si>
    <t>Chargeable Activity</t>
  </si>
  <si>
    <t>RTD</t>
  </si>
  <si>
    <t>Demonstration</t>
  </si>
  <si>
    <t>Management</t>
  </si>
  <si>
    <t>Other</t>
  </si>
  <si>
    <t>Mon</t>
  </si>
  <si>
    <t>Tue</t>
  </si>
  <si>
    <t>Wed</t>
  </si>
  <si>
    <t>Fri</t>
  </si>
  <si>
    <t>Thu</t>
  </si>
  <si>
    <t>Sat</t>
  </si>
  <si>
    <t>Sun</t>
  </si>
  <si>
    <t>Hours Worked</t>
  </si>
  <si>
    <t>Total</t>
  </si>
  <si>
    <t>Full Name:</t>
  </si>
  <si>
    <t>Staff No:</t>
  </si>
  <si>
    <t>Project Type:</t>
  </si>
  <si>
    <t>Equivalent</t>
  </si>
  <si>
    <t>Non-chargeable Activity</t>
  </si>
  <si>
    <t>Hours</t>
  </si>
  <si>
    <t>Other Research Projects</t>
  </si>
  <si>
    <t>Teaching</t>
  </si>
  <si>
    <t>Other (e.g. Consultancy)</t>
  </si>
  <si>
    <t>Non-productive Time</t>
  </si>
  <si>
    <t>Other non-productive time (e.g. parental leave, unpaid absence)</t>
  </si>
  <si>
    <t>Total Productive (worked) hours</t>
  </si>
  <si>
    <t>Total hours</t>
  </si>
  <si>
    <t>Start date:</t>
  </si>
  <si>
    <t>Project 1 - Supervisor</t>
  </si>
  <si>
    <t>Project 2 - Supervisor</t>
  </si>
  <si>
    <t>Project 3 - Supervisor</t>
  </si>
  <si>
    <t>Project 4 - Supervisor</t>
  </si>
  <si>
    <t>Principal Investigator</t>
  </si>
  <si>
    <t>Project 1 - Title</t>
  </si>
  <si>
    <t>Project 2 - Title</t>
  </si>
  <si>
    <t>Project 3 - Title</t>
  </si>
  <si>
    <t>Project 4 - Title</t>
  </si>
  <si>
    <t>12815RE56XX</t>
  </si>
  <si>
    <t>12815RE55XX</t>
  </si>
  <si>
    <t>Carpex Economy</t>
  </si>
  <si>
    <t>Wage/ Tenure Profiling</t>
  </si>
  <si>
    <t>Contract No:</t>
  </si>
  <si>
    <t>Research Account No:</t>
  </si>
  <si>
    <t>NMP2-LA-2008-123564</t>
  </si>
  <si>
    <t>NMP2-LA-2008-321654</t>
  </si>
  <si>
    <t>FTE</t>
  </si>
  <si>
    <t>Administrator</t>
  </si>
  <si>
    <t>Co Investigator</t>
  </si>
  <si>
    <t>Post Graduate Student</t>
  </si>
  <si>
    <t>Researcher</t>
  </si>
  <si>
    <t>Secretarial/ Clerical</t>
  </si>
  <si>
    <t>Selections</t>
  </si>
  <si>
    <t>Staff Category:</t>
  </si>
  <si>
    <t>Management and Administration (Excl. Mgt/Admin on FP7 Projects)</t>
  </si>
  <si>
    <t>Authorisations/Signatures</t>
  </si>
  <si>
    <t>Individual carrying out the work</t>
  </si>
  <si>
    <t>Leave date:</t>
  </si>
  <si>
    <t>Name:</t>
  </si>
  <si>
    <t>Signature:</t>
  </si>
  <si>
    <t>Date:</t>
  </si>
  <si>
    <t>EU Other</t>
  </si>
  <si>
    <t>Month:</t>
  </si>
  <si>
    <t>Wk1</t>
  </si>
  <si>
    <t>Wk2</t>
  </si>
  <si>
    <t>Wk3</t>
  </si>
  <si>
    <t>Wk4</t>
  </si>
  <si>
    <t>Wk5</t>
  </si>
  <si>
    <t>Start Date</t>
  </si>
  <si>
    <t>Leave Date</t>
  </si>
  <si>
    <t>Please refer to notes in Monthly Summary tab before completing.</t>
  </si>
  <si>
    <t>Week 1 Beginning</t>
  </si>
  <si>
    <t>Week 2 Beginning</t>
  </si>
  <si>
    <t>Week 3 Beginning</t>
  </si>
  <si>
    <t>Week 4 Beginning</t>
  </si>
  <si>
    <t>Week 5 Beginning</t>
  </si>
  <si>
    <t xml:space="preserve">Week 1  </t>
  </si>
  <si>
    <t xml:space="preserve">Week 2  </t>
  </si>
  <si>
    <t>Week 3</t>
  </si>
  <si>
    <t xml:space="preserve">Week 4   </t>
  </si>
  <si>
    <t xml:space="preserve">Week 5   </t>
  </si>
  <si>
    <t xml:space="preserve">Week 5  </t>
  </si>
  <si>
    <t>James Dunn</t>
  </si>
  <si>
    <t>Month &amp; Year:</t>
  </si>
  <si>
    <t>(NB - This Summary sheet will update automatically, only green boxes should be completed)</t>
  </si>
  <si>
    <t>FTE (see note 5):</t>
  </si>
  <si>
    <t>Please refer to Notes tab before completing</t>
  </si>
  <si>
    <t>Starter/Leaver Dates (see note 3)</t>
  </si>
  <si>
    <t>Sick Leave (see note 4)</t>
  </si>
  <si>
    <t>Annual Leave (see note 4)</t>
  </si>
  <si>
    <t>FP7 - Co-operation</t>
  </si>
  <si>
    <t xml:space="preserve">Timesheet </t>
  </si>
  <si>
    <t>Timesheet Summary for Authorisation</t>
  </si>
  <si>
    <t>Example Timesheet</t>
  </si>
  <si>
    <t>Coordination</t>
  </si>
  <si>
    <t>Support</t>
  </si>
  <si>
    <t>Technician</t>
  </si>
  <si>
    <t>Visiting Academic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</si>
</sst>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[$-809]dd\ mmmm\ yyyy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33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64" fontId="10" fillId="33" borderId="11" xfId="42" applyNumberFormat="1" applyFont="1" applyFill="1" applyBorder="1" applyAlignment="1">
      <alignment/>
    </xf>
    <xf numFmtId="164" fontId="9" fillId="34" borderId="18" xfId="42" applyNumberFormat="1" applyFont="1" applyFill="1" applyBorder="1" applyAlignment="1">
      <alignment/>
    </xf>
    <xf numFmtId="164" fontId="10" fillId="33" borderId="13" xfId="42" applyNumberFormat="1" applyFont="1" applyFill="1" applyBorder="1" applyAlignment="1">
      <alignment/>
    </xf>
    <xf numFmtId="164" fontId="9" fillId="34" borderId="19" xfId="42" applyNumberFormat="1" applyFont="1" applyFill="1" applyBorder="1" applyAlignment="1">
      <alignment/>
    </xf>
    <xf numFmtId="164" fontId="10" fillId="33" borderId="15" xfId="42" applyNumberFormat="1" applyFont="1" applyFill="1" applyBorder="1" applyAlignment="1">
      <alignment/>
    </xf>
    <xf numFmtId="164" fontId="9" fillId="34" borderId="20" xfId="42" applyNumberFormat="1" applyFont="1" applyFill="1" applyBorder="1" applyAlignment="1">
      <alignment/>
    </xf>
    <xf numFmtId="164" fontId="9" fillId="34" borderId="13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64" fontId="10" fillId="34" borderId="21" xfId="42" applyNumberFormat="1" applyFont="1" applyFill="1" applyBorder="1" applyAlignment="1">
      <alignment/>
    </xf>
    <xf numFmtId="164" fontId="10" fillId="34" borderId="23" xfId="42" applyNumberFormat="1" applyFont="1" applyFill="1" applyBorder="1" applyAlignment="1">
      <alignment/>
    </xf>
    <xf numFmtId="164" fontId="10" fillId="34" borderId="22" xfId="42" applyNumberFormat="1" applyFont="1" applyFill="1" applyBorder="1" applyAlignment="1">
      <alignment/>
    </xf>
    <xf numFmtId="164" fontId="10" fillId="34" borderId="22" xfId="0" applyNumberFormat="1" applyFont="1" applyFill="1" applyBorder="1" applyAlignment="1">
      <alignment/>
    </xf>
    <xf numFmtId="0" fontId="9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165" fontId="10" fillId="0" borderId="26" xfId="0" applyNumberFormat="1" applyFont="1" applyBorder="1" applyAlignment="1">
      <alignment/>
    </xf>
    <xf numFmtId="165" fontId="9" fillId="0" borderId="26" xfId="0" applyNumberFormat="1" applyFont="1" applyBorder="1" applyAlignment="1">
      <alignment/>
    </xf>
    <xf numFmtId="164" fontId="10" fillId="34" borderId="13" xfId="0" applyNumberFormat="1" applyFont="1" applyFill="1" applyBorder="1" applyAlignment="1">
      <alignment/>
    </xf>
    <xf numFmtId="165" fontId="9" fillId="0" borderId="27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Alignment="1">
      <alignment/>
    </xf>
    <xf numFmtId="164" fontId="10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34" borderId="2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center"/>
      <protection locked="0"/>
    </xf>
    <xf numFmtId="164" fontId="10" fillId="34" borderId="21" xfId="42" applyNumberFormat="1" applyFont="1" applyFill="1" applyBorder="1" applyAlignment="1" applyProtection="1">
      <alignment/>
      <protection locked="0"/>
    </xf>
    <xf numFmtId="164" fontId="10" fillId="33" borderId="28" xfId="42" applyNumberFormat="1" applyFont="1" applyFill="1" applyBorder="1" applyAlignment="1" applyProtection="1">
      <alignment/>
      <protection locked="0"/>
    </xf>
    <xf numFmtId="164" fontId="10" fillId="34" borderId="23" xfId="42" applyNumberFormat="1" applyFont="1" applyFill="1" applyBorder="1" applyAlignment="1" applyProtection="1">
      <alignment/>
      <protection locked="0"/>
    </xf>
    <xf numFmtId="164" fontId="10" fillId="33" borderId="29" xfId="42" applyNumberFormat="1" applyFont="1" applyFill="1" applyBorder="1" applyAlignment="1" applyProtection="1">
      <alignment/>
      <protection locked="0"/>
    </xf>
    <xf numFmtId="164" fontId="10" fillId="34" borderId="22" xfId="42" applyNumberFormat="1" applyFont="1" applyFill="1" applyBorder="1" applyAlignment="1" applyProtection="1">
      <alignment/>
      <protection locked="0"/>
    </xf>
    <xf numFmtId="164" fontId="10" fillId="33" borderId="30" xfId="42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10" fillId="34" borderId="13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34" borderId="11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7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34" borderId="24" xfId="0" applyFont="1" applyFill="1" applyBorder="1" applyAlignment="1" applyProtection="1">
      <alignment horizontal="center"/>
      <protection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28" xfId="0" applyFont="1" applyFill="1" applyBorder="1" applyAlignment="1" applyProtection="1">
      <alignment horizontal="center"/>
      <protection/>
    </xf>
    <xf numFmtId="0" fontId="9" fillId="34" borderId="30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10" fillId="0" borderId="0" xfId="42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0" fillId="33" borderId="31" xfId="0" applyFont="1" applyFill="1" applyBorder="1" applyAlignment="1" applyProtection="1">
      <alignment/>
      <protection locked="0"/>
    </xf>
    <xf numFmtId="0" fontId="10" fillId="33" borderId="32" xfId="0" applyFont="1" applyFill="1" applyBorder="1" applyAlignment="1" applyProtection="1">
      <alignment/>
      <protection locked="0"/>
    </xf>
    <xf numFmtId="0" fontId="10" fillId="33" borderId="33" xfId="0" applyFont="1" applyFill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9" fillId="35" borderId="29" xfId="0" applyFont="1" applyFill="1" applyBorder="1" applyAlignment="1" applyProtection="1">
      <alignment/>
      <protection/>
    </xf>
    <xf numFmtId="0" fontId="9" fillId="35" borderId="30" xfId="0" applyFont="1" applyFill="1" applyBorder="1" applyAlignment="1" applyProtection="1">
      <alignment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4" xfId="0" applyFont="1" applyFill="1" applyBorder="1" applyAlignment="1" applyProtection="1">
      <alignment/>
      <protection/>
    </xf>
    <xf numFmtId="164" fontId="0" fillId="33" borderId="11" xfId="42" applyNumberFormat="1" applyFont="1" applyFill="1" applyBorder="1" applyAlignment="1" applyProtection="1">
      <alignment/>
      <protection locked="0"/>
    </xf>
    <xf numFmtId="164" fontId="7" fillId="34" borderId="18" xfId="42" applyNumberFormat="1" applyFont="1" applyFill="1" applyBorder="1" applyAlignment="1" applyProtection="1">
      <alignment/>
      <protection/>
    </xf>
    <xf numFmtId="164" fontId="0" fillId="33" borderId="11" xfId="42" applyNumberFormat="1" applyFont="1" applyFill="1" applyBorder="1" applyAlignment="1" applyProtection="1">
      <alignment/>
      <protection locked="0"/>
    </xf>
    <xf numFmtId="164" fontId="0" fillId="33" borderId="13" xfId="42" applyNumberFormat="1" applyFont="1" applyFill="1" applyBorder="1" applyAlignment="1" applyProtection="1">
      <alignment/>
      <protection locked="0"/>
    </xf>
    <xf numFmtId="164" fontId="7" fillId="34" borderId="19" xfId="42" applyNumberFormat="1" applyFont="1" applyFill="1" applyBorder="1" applyAlignment="1" applyProtection="1">
      <alignment/>
      <protection/>
    </xf>
    <xf numFmtId="164" fontId="0" fillId="33" borderId="15" xfId="42" applyNumberFormat="1" applyFont="1" applyFill="1" applyBorder="1" applyAlignment="1" applyProtection="1">
      <alignment/>
      <protection locked="0"/>
    </xf>
    <xf numFmtId="164" fontId="7" fillId="34" borderId="20" xfId="42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4" fontId="7" fillId="34" borderId="13" xfId="0" applyNumberFormat="1" applyFont="1" applyFill="1" applyBorder="1" applyAlignment="1" applyProtection="1">
      <alignment/>
      <protection/>
    </xf>
    <xf numFmtId="164" fontId="0" fillId="34" borderId="2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26" xfId="0" applyNumberFormat="1" applyFont="1" applyBorder="1" applyAlignment="1" applyProtection="1">
      <alignment/>
      <protection/>
    </xf>
    <xf numFmtId="165" fontId="7" fillId="0" borderId="26" xfId="0" applyNumberFormat="1" applyFont="1" applyBorder="1" applyAlignment="1" applyProtection="1">
      <alignment/>
      <protection/>
    </xf>
    <xf numFmtId="165" fontId="7" fillId="0" borderId="27" xfId="0" applyNumberFormat="1" applyFont="1" applyBorder="1" applyAlignment="1" applyProtection="1">
      <alignment/>
      <protection/>
    </xf>
    <xf numFmtId="164" fontId="0" fillId="34" borderId="11" xfId="42" applyNumberFormat="1" applyFont="1" applyFill="1" applyBorder="1" applyAlignment="1" applyProtection="1">
      <alignment/>
      <protection/>
    </xf>
    <xf numFmtId="164" fontId="0" fillId="34" borderId="13" xfId="42" applyNumberFormat="1" applyFont="1" applyFill="1" applyBorder="1" applyAlignment="1" applyProtection="1">
      <alignment/>
      <protection/>
    </xf>
    <xf numFmtId="164" fontId="0" fillId="34" borderId="15" xfId="42" applyNumberFormat="1" applyFont="1" applyFill="1" applyBorder="1" applyAlignment="1" applyProtection="1">
      <alignment/>
      <protection/>
    </xf>
    <xf numFmtId="164" fontId="0" fillId="34" borderId="11" xfId="42" applyNumberFormat="1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 applyProtection="1">
      <alignment horizontal="center"/>
      <protection/>
    </xf>
    <xf numFmtId="171" fontId="11" fillId="33" borderId="34" xfId="0" applyNumberFormat="1" applyFont="1" applyFill="1" applyBorder="1" applyAlignment="1" applyProtection="1">
      <alignment horizontal="center"/>
      <protection locked="0"/>
    </xf>
    <xf numFmtId="171" fontId="0" fillId="33" borderId="35" xfId="0" applyNumberFormat="1" applyFill="1" applyBorder="1" applyAlignment="1" applyProtection="1">
      <alignment horizontal="center"/>
      <protection locked="0"/>
    </xf>
    <xf numFmtId="171" fontId="0" fillId="33" borderId="36" xfId="0" applyNumberForma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/>
      <protection locked="0"/>
    </xf>
    <xf numFmtId="17" fontId="10" fillId="33" borderId="37" xfId="0" applyNumberFormat="1" applyFont="1" applyFill="1" applyBorder="1" applyAlignment="1" applyProtection="1">
      <alignment horizontal="left"/>
      <protection locked="0"/>
    </xf>
    <xf numFmtId="0" fontId="10" fillId="33" borderId="32" xfId="0" applyFont="1" applyFill="1" applyBorder="1" applyAlignment="1" applyProtection="1">
      <alignment horizontal="left"/>
      <protection locked="0"/>
    </xf>
    <xf numFmtId="0" fontId="9" fillId="34" borderId="13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9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4" fontId="9" fillId="33" borderId="13" xfId="0" applyNumberFormat="1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9" fillId="0" borderId="38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/>
      <protection locked="0"/>
    </xf>
    <xf numFmtId="43" fontId="10" fillId="33" borderId="37" xfId="42" applyFont="1" applyFill="1" applyBorder="1" applyAlignment="1" applyProtection="1" quotePrefix="1">
      <alignment/>
      <protection locked="0"/>
    </xf>
    <xf numFmtId="43" fontId="10" fillId="33" borderId="32" xfId="42" applyFont="1" applyFill="1" applyBorder="1" applyAlignment="1" applyProtection="1">
      <alignment/>
      <protection locked="0"/>
    </xf>
    <xf numFmtId="0" fontId="9" fillId="34" borderId="39" xfId="0" applyFont="1" applyFill="1" applyBorder="1" applyAlignment="1" applyProtection="1">
      <alignment horizontal="center"/>
      <protection/>
    </xf>
    <xf numFmtId="0" fontId="9" fillId="34" borderId="35" xfId="0" applyFont="1" applyFill="1" applyBorder="1" applyAlignment="1" applyProtection="1">
      <alignment horizontal="center"/>
      <protection/>
    </xf>
    <xf numFmtId="0" fontId="9" fillId="34" borderId="36" xfId="0" applyFont="1" applyFill="1" applyBorder="1" applyAlignment="1" applyProtection="1">
      <alignment horizontal="center"/>
      <protection/>
    </xf>
    <xf numFmtId="0" fontId="9" fillId="34" borderId="40" xfId="0" applyFont="1" applyFill="1" applyBorder="1" applyAlignment="1" applyProtection="1">
      <alignment horizontal="center"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10" fillId="34" borderId="17" xfId="0" applyFont="1" applyFill="1" applyBorder="1" applyAlignment="1" applyProtection="1">
      <alignment/>
      <protection/>
    </xf>
    <xf numFmtId="0" fontId="9" fillId="34" borderId="34" xfId="0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/>
    </xf>
    <xf numFmtId="0" fontId="9" fillId="34" borderId="42" xfId="0" applyFont="1" applyFill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9" fillId="0" borderId="44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/>
    </xf>
    <xf numFmtId="171" fontId="11" fillId="34" borderId="34" xfId="0" applyNumberFormat="1" applyFont="1" applyFill="1" applyBorder="1" applyAlignment="1" applyProtection="1">
      <alignment horizontal="center"/>
      <protection/>
    </xf>
    <xf numFmtId="171" fontId="0" fillId="34" borderId="35" xfId="0" applyNumberFormat="1" applyFill="1" applyBorder="1" applyAlignment="1" applyProtection="1">
      <alignment horizontal="center"/>
      <protection/>
    </xf>
    <xf numFmtId="171" fontId="0" fillId="34" borderId="36" xfId="0" applyNumberForma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4" borderId="2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/>
      <protection/>
    </xf>
    <xf numFmtId="0" fontId="7" fillId="34" borderId="40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10" fillId="34" borderId="37" xfId="0" applyFont="1" applyFill="1" applyBorder="1" applyAlignment="1" applyProtection="1">
      <alignment horizontal="left"/>
      <protection/>
    </xf>
    <xf numFmtId="0" fontId="10" fillId="34" borderId="32" xfId="0" applyFont="1" applyFill="1" applyBorder="1" applyAlignment="1" applyProtection="1">
      <alignment horizontal="left"/>
      <protection/>
    </xf>
    <xf numFmtId="43" fontId="10" fillId="34" borderId="37" xfId="42" applyFont="1" applyFill="1" applyBorder="1" applyAlignment="1" applyProtection="1">
      <alignment horizontal="left"/>
      <protection/>
    </xf>
    <xf numFmtId="43" fontId="10" fillId="34" borderId="32" xfId="42" applyFont="1" applyFill="1" applyBorder="1" applyAlignment="1" applyProtection="1">
      <alignment horizontal="left"/>
      <protection/>
    </xf>
    <xf numFmtId="14" fontId="0" fillId="34" borderId="13" xfId="0" applyNumberForma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17" fontId="10" fillId="34" borderId="37" xfId="0" applyNumberFormat="1" applyFont="1" applyFill="1" applyBorder="1" applyAlignment="1" applyProtection="1">
      <alignment horizontal="left"/>
      <protection/>
    </xf>
    <xf numFmtId="0" fontId="9" fillId="34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/>
    </xf>
    <xf numFmtId="171" fontId="11" fillId="34" borderId="34" xfId="0" applyNumberFormat="1" applyFont="1" applyFill="1" applyBorder="1" applyAlignment="1">
      <alignment horizontal="center"/>
    </xf>
    <xf numFmtId="171" fontId="0" fillId="0" borderId="35" xfId="0" applyNumberFormat="1" applyBorder="1" applyAlignment="1">
      <alignment horizontal="center"/>
    </xf>
    <xf numFmtId="171" fontId="0" fillId="0" borderId="36" xfId="0" applyNumberFormat="1" applyBorder="1" applyAlignment="1">
      <alignment horizontal="center"/>
    </xf>
    <xf numFmtId="0" fontId="9" fillId="0" borderId="43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8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/>
    </xf>
    <xf numFmtId="43" fontId="10" fillId="33" borderId="37" xfId="42" applyFont="1" applyFill="1" applyBorder="1" applyAlignment="1" quotePrefix="1">
      <alignment/>
    </xf>
    <xf numFmtId="43" fontId="10" fillId="33" borderId="32" xfId="42" applyFont="1" applyFill="1" applyBorder="1" applyAlignment="1">
      <alignment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17" fontId="10" fillId="33" borderId="37" xfId="0" applyNumberFormat="1" applyFont="1" applyFill="1" applyBorder="1" applyAlignment="1">
      <alignment horizontal="left"/>
    </xf>
    <xf numFmtId="0" fontId="10" fillId="33" borderId="32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9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9</xdr:col>
      <xdr:colOff>266700</xdr:colOff>
      <xdr:row>28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161925"/>
          <a:ext cx="5572125" cy="448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Explanatory Notes: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Where appropriate, please update GREEN shaded areas only.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The maintaining of this time summary is a contractual requirement of the EU and is (a) the basis on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which cost statements are submitted, and (b) the basis for audit by the EU.  If you do not complete this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time sheet, Finance cannot claim/recover your salary costs from the EU.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Timesheets must be kept by all staff working on EC FP7 contracts from the start of the financial year in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which you start work on the project (or for new staff, from the date of employment) until the end of the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financial year in which you cease to work on the FP7 project (or for a leaver, the date that you leave).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Hours worked should be noted on a daily basis.  This project is costed and accepted on the basis of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1650 hours being worked in any one year by staff financed by the EU contract (i.e. standard daily hours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= 7.5).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For FTE, please enter your contracted weekly hours of employment as a percentage of 37.5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(e.g. Full-time = 1FTE).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Where the award identifies activity types RTD, Demonstration and Management, please allocate time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accordingly. Otherwise please enter hours worked under “Other”  These time sheets must be kept for 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employee's entire working week and should include all chargeable activity, non chargeable activity and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non productive time (see example)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At the end of each calendar month the completed monthly summary sheet should be signed by the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individual carrying out the work and countersigned by their supervisor and sent to Research Contracts by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the 5th of the following month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Research Contracts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Finance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McCance Building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John Anderson Campus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2</xdr:row>
      <xdr:rowOff>104775</xdr:rowOff>
    </xdr:from>
    <xdr:to>
      <xdr:col>43</xdr:col>
      <xdr:colOff>342900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9775" y="485775"/>
          <a:ext cx="2171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42</xdr:row>
      <xdr:rowOff>19050</xdr:rowOff>
    </xdr:from>
    <xdr:to>
      <xdr:col>45</xdr:col>
      <xdr:colOff>0</xdr:colOff>
      <xdr:row>55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460075" y="8296275"/>
          <a:ext cx="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Explanatory Notes: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The maintaining of this time summary is a contractual requirement of the EU and is (a) the basis on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which cost statements are submitted, and (b) the basis for audit by the EU.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Hours worked should be noted on a daily basis.  This project is costed and accepted on the basis of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1650 hours being worked in any one year by staff financed by the EU contract.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Completed time summaries should be sent to the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Research Contracts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of the Finance Office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at the end of each calendar month.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Please update where appropriate, areas shaded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Timesheets must be kept by all staff working on contracts from the point the proposal is submitted until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the end of the Financial year in which the contract is completed, therefore any staff member joining or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leaving the University within these dates should complete this section.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For FTE, please enter your contracted weekly hours of employment as a percentage of 37.5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(e.g. Full-time = 1FTE).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Where the split of RTD/Demo etc is not applicable, please enter hours worked under "Other".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1285875</xdr:colOff>
      <xdr:row>3</xdr:row>
      <xdr:rowOff>0</xdr:rowOff>
    </xdr:from>
    <xdr:to>
      <xdr:col>13</xdr:col>
      <xdr:colOff>3248025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33400"/>
          <a:ext cx="1962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42</xdr:row>
      <xdr:rowOff>9525</xdr:rowOff>
    </xdr:from>
    <xdr:to>
      <xdr:col>14</xdr:col>
      <xdr:colOff>0</xdr:colOff>
      <xdr:row>60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39125" y="8220075"/>
          <a:ext cx="5572125" cy="3467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Explanatory Notes: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Where appropriate, please update GREEN shaded areas only.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The maintaining of this time summary is a contractual requirement of the EU and is (a) the basis on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which cost statements are submitted, and (b) the basis for audit by the EU.  If you do not complete this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time sheet, Finance Office cannot claim/recover your salary costs from the EU.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Timesheets must be kept by all staff working on EC FP7 contracts from the start of the financial year in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which you start work on the project (or for new staff, from the date of employment) until the end of the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financial year in which you cease to work on the FP7 project (or for a leaver, the date that you leave).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Hours worked should be noted on a daily basis.  This project is costed and accepted on the basis of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1650 hours being worked in any one year by staff financed by the EU contract (i.e. standard daily hours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= 7.5).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For FTE, please enter your contracted weekly hours of employment as a percentage of 37.5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(e.g. Full-time = 1FTE).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Where the award identifies activity types RTD, Demonstration and Management, please allocate time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accordingly. Otherwise please enter hours worked under “Other”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At the end of each calendar month the completed timesheet file should be emailed to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researchcontracts@strath.ac.uk with the original signed summary sheet being sent to: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Research Contracts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Finance Office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McCance Building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John Anderson Campus  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2</xdr:row>
      <xdr:rowOff>104775</xdr:rowOff>
    </xdr:from>
    <xdr:to>
      <xdr:col>43</xdr:col>
      <xdr:colOff>381000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02625" y="485775"/>
          <a:ext cx="2171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0</xdr:colOff>
      <xdr:row>34</xdr:row>
      <xdr:rowOff>9525</xdr:rowOff>
    </xdr:from>
    <xdr:to>
      <xdr:col>45</xdr:col>
      <xdr:colOff>0</xdr:colOff>
      <xdr:row>47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412450" y="6762750"/>
          <a:ext cx="0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Explanatory Notes: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The maintaining of this time summary is a contractual requirement of the EU and is (a) the basis on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which cost statements are submitted, and (b) the basis for audit by the EU.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Hours worked should be noted on a daily basis.  This project is costed and accepted on the basis of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1650 hours being worked in any one year by staff financed by the EU contract.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Completed time summaries should be sent to the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Research Contracts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of the Finance Office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at the end of each calendar month.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Please update where appropriate, areas shaded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5 - Timesheets must be kept by all staff working on contracts from the point the proposal is submitted until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the end of the Financial year in which the contract is completed, therefore any staff member joining or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leaving the University within these dates should complete this section.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6 - For FTE, please enter your contracted weekly hours of employment as a percentage of 37.5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(e.g. Full-time = 1FTE).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7 - Where the split of RTD/Demo etc is not applicable, please enter hours worked under "Other".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6384" width="9.140625" style="54" customWidth="1"/>
  </cols>
  <sheetData>
    <row r="1" spans="1:1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2.7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2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2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2.7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12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12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2.7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12.7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3"/>
  <sheetViews>
    <sheetView zoomScale="95" zoomScaleNormal="95" zoomScalePageLayoutView="0" workbookViewId="0" topLeftCell="A1">
      <selection activeCell="D22" sqref="D22"/>
    </sheetView>
  </sheetViews>
  <sheetFormatPr defaultColWidth="0" defaultRowHeight="12.75" zeroHeight="1"/>
  <cols>
    <col min="1" max="1" width="1.7109375" style="52" customWidth="1"/>
    <col min="2" max="2" width="24.7109375" style="51" customWidth="1"/>
    <col min="3" max="4" width="24.7109375" style="52" customWidth="1"/>
    <col min="5" max="44" width="6.8515625" style="52" customWidth="1"/>
    <col min="45" max="45" width="1.7109375" style="52" customWidth="1"/>
    <col min="46" max="46" width="11.8515625" style="52" hidden="1" customWidth="1"/>
    <col min="47" max="47" width="11.8515625" style="94" hidden="1" customWidth="1"/>
    <col min="48" max="48" width="1.7109375" style="68" hidden="1" customWidth="1"/>
    <col min="49" max="16384" width="9.140625" style="52" hidden="1" customWidth="1"/>
  </cols>
  <sheetData>
    <row r="1" spans="2:48" s="104" customFormat="1" ht="18">
      <c r="B1" s="105" t="s">
        <v>90</v>
      </c>
      <c r="AU1" s="106"/>
      <c r="AV1" s="107"/>
    </row>
    <row r="2" ht="12"/>
    <row r="3" ht="12.75">
      <c r="B3" s="102" t="s">
        <v>85</v>
      </c>
    </row>
    <row r="4" ht="12.75">
      <c r="AV4" s="95"/>
    </row>
    <row r="5" spans="2:48" ht="18" customHeight="1">
      <c r="B5" s="92" t="s">
        <v>14</v>
      </c>
      <c r="C5" s="142"/>
      <c r="D5" s="142"/>
      <c r="F5" s="145" t="s">
        <v>86</v>
      </c>
      <c r="G5" s="146"/>
      <c r="H5" s="147"/>
      <c r="I5" s="147"/>
      <c r="J5" s="147"/>
      <c r="K5" s="147"/>
      <c r="L5" s="147"/>
      <c r="AV5" s="96"/>
    </row>
    <row r="6" spans="2:48" ht="18" customHeight="1">
      <c r="B6" s="92" t="s">
        <v>52</v>
      </c>
      <c r="C6" s="142"/>
      <c r="D6" s="142"/>
      <c r="F6" s="148" t="s">
        <v>27</v>
      </c>
      <c r="G6" s="149"/>
      <c r="H6" s="149"/>
      <c r="I6" s="150"/>
      <c r="J6" s="151"/>
      <c r="K6" s="151"/>
      <c r="L6" s="149"/>
      <c r="AV6" s="96"/>
    </row>
    <row r="7" spans="2:48" ht="18" customHeight="1">
      <c r="B7" s="92" t="s">
        <v>82</v>
      </c>
      <c r="C7" s="143"/>
      <c r="D7" s="144"/>
      <c r="F7" s="148" t="s">
        <v>56</v>
      </c>
      <c r="G7" s="149"/>
      <c r="H7" s="149"/>
      <c r="I7" s="150"/>
      <c r="J7" s="151"/>
      <c r="K7" s="151"/>
      <c r="L7" s="149"/>
      <c r="AV7" s="96"/>
    </row>
    <row r="8" spans="2:48" ht="18" customHeight="1">
      <c r="B8" s="92" t="s">
        <v>15</v>
      </c>
      <c r="C8" s="154"/>
      <c r="D8" s="154"/>
      <c r="AV8" s="96"/>
    </row>
    <row r="9" spans="2:48" ht="18" customHeight="1">
      <c r="B9" s="92" t="s">
        <v>84</v>
      </c>
      <c r="C9" s="155"/>
      <c r="D9" s="156"/>
      <c r="AV9" s="96"/>
    </row>
    <row r="10" ht="18" customHeight="1" thickBot="1">
      <c r="AV10" s="96"/>
    </row>
    <row r="11" spans="5:44" ht="15.75" thickBot="1">
      <c r="E11" s="163" t="s">
        <v>70</v>
      </c>
      <c r="F11" s="164"/>
      <c r="G11" s="164"/>
      <c r="H11" s="165"/>
      <c r="I11" s="139"/>
      <c r="J11" s="140"/>
      <c r="K11" s="140"/>
      <c r="L11" s="141"/>
      <c r="M11" s="163" t="s">
        <v>71</v>
      </c>
      <c r="N11" s="164"/>
      <c r="O11" s="164"/>
      <c r="P11" s="165"/>
      <c r="Q11" s="139"/>
      <c r="R11" s="140"/>
      <c r="S11" s="140"/>
      <c r="T11" s="141"/>
      <c r="U11" s="178" t="s">
        <v>72</v>
      </c>
      <c r="V11" s="179"/>
      <c r="W11" s="179"/>
      <c r="X11" s="180"/>
      <c r="Y11" s="139"/>
      <c r="Z11" s="140"/>
      <c r="AA11" s="140"/>
      <c r="AB11" s="141"/>
      <c r="AC11" s="178" t="s">
        <v>73</v>
      </c>
      <c r="AD11" s="179"/>
      <c r="AE11" s="179"/>
      <c r="AF11" s="180"/>
      <c r="AG11" s="139"/>
      <c r="AH11" s="140"/>
      <c r="AI11" s="140"/>
      <c r="AJ11" s="141"/>
      <c r="AK11" s="178" t="s">
        <v>74</v>
      </c>
      <c r="AL11" s="179"/>
      <c r="AM11" s="179"/>
      <c r="AN11" s="180"/>
      <c r="AO11" s="139"/>
      <c r="AP11" s="140"/>
      <c r="AQ11" s="140"/>
      <c r="AR11" s="141"/>
    </row>
    <row r="12" spans="2:48" ht="15.75" thickBot="1">
      <c r="B12" s="55"/>
      <c r="C12" s="56"/>
      <c r="D12" s="56"/>
      <c r="E12" s="160" t="s">
        <v>12</v>
      </c>
      <c r="F12" s="161"/>
      <c r="G12" s="161"/>
      <c r="H12" s="161"/>
      <c r="I12" s="161"/>
      <c r="J12" s="161"/>
      <c r="K12" s="161"/>
      <c r="L12" s="162"/>
      <c r="M12" s="160" t="s">
        <v>12</v>
      </c>
      <c r="N12" s="161"/>
      <c r="O12" s="161"/>
      <c r="P12" s="161"/>
      <c r="Q12" s="161"/>
      <c r="R12" s="161"/>
      <c r="S12" s="161"/>
      <c r="T12" s="162"/>
      <c r="U12" s="160" t="s">
        <v>12</v>
      </c>
      <c r="V12" s="161"/>
      <c r="W12" s="161"/>
      <c r="X12" s="161"/>
      <c r="Y12" s="161"/>
      <c r="Z12" s="161"/>
      <c r="AA12" s="161"/>
      <c r="AB12" s="162"/>
      <c r="AC12" s="160" t="s">
        <v>12</v>
      </c>
      <c r="AD12" s="161"/>
      <c r="AE12" s="161"/>
      <c r="AF12" s="161"/>
      <c r="AG12" s="161"/>
      <c r="AH12" s="161"/>
      <c r="AI12" s="161"/>
      <c r="AJ12" s="162"/>
      <c r="AK12" s="160" t="s">
        <v>12</v>
      </c>
      <c r="AL12" s="161"/>
      <c r="AM12" s="161"/>
      <c r="AN12" s="161"/>
      <c r="AO12" s="161"/>
      <c r="AP12" s="161"/>
      <c r="AQ12" s="161"/>
      <c r="AR12" s="162"/>
      <c r="AT12" s="57" t="s">
        <v>17</v>
      </c>
      <c r="AU12" s="71"/>
      <c r="AV12" s="95"/>
    </row>
    <row r="13" spans="2:48" ht="15.75" thickBot="1">
      <c r="B13" s="157" t="s">
        <v>0</v>
      </c>
      <c r="C13" s="158"/>
      <c r="D13" s="159"/>
      <c r="E13" s="79" t="s">
        <v>5</v>
      </c>
      <c r="F13" s="79" t="s">
        <v>6</v>
      </c>
      <c r="G13" s="79" t="s">
        <v>7</v>
      </c>
      <c r="H13" s="79" t="s">
        <v>9</v>
      </c>
      <c r="I13" s="79" t="s">
        <v>8</v>
      </c>
      <c r="J13" s="79" t="s">
        <v>10</v>
      </c>
      <c r="K13" s="79" t="s">
        <v>11</v>
      </c>
      <c r="L13" s="80" t="s">
        <v>13</v>
      </c>
      <c r="M13" s="79" t="s">
        <v>5</v>
      </c>
      <c r="N13" s="79" t="s">
        <v>6</v>
      </c>
      <c r="O13" s="79" t="s">
        <v>7</v>
      </c>
      <c r="P13" s="79" t="s">
        <v>9</v>
      </c>
      <c r="Q13" s="79" t="s">
        <v>8</v>
      </c>
      <c r="R13" s="79" t="s">
        <v>10</v>
      </c>
      <c r="S13" s="79" t="s">
        <v>11</v>
      </c>
      <c r="T13" s="80" t="s">
        <v>13</v>
      </c>
      <c r="U13" s="79" t="s">
        <v>5</v>
      </c>
      <c r="V13" s="79" t="s">
        <v>6</v>
      </c>
      <c r="W13" s="79" t="s">
        <v>7</v>
      </c>
      <c r="X13" s="79" t="s">
        <v>9</v>
      </c>
      <c r="Y13" s="79" t="s">
        <v>8</v>
      </c>
      <c r="Z13" s="79" t="s">
        <v>10</v>
      </c>
      <c r="AA13" s="79" t="s">
        <v>11</v>
      </c>
      <c r="AB13" s="80" t="s">
        <v>13</v>
      </c>
      <c r="AC13" s="79" t="s">
        <v>5</v>
      </c>
      <c r="AD13" s="79" t="s">
        <v>6</v>
      </c>
      <c r="AE13" s="79" t="s">
        <v>7</v>
      </c>
      <c r="AF13" s="79" t="s">
        <v>9</v>
      </c>
      <c r="AG13" s="79" t="s">
        <v>8</v>
      </c>
      <c r="AH13" s="79" t="s">
        <v>10</v>
      </c>
      <c r="AI13" s="79" t="s">
        <v>11</v>
      </c>
      <c r="AJ13" s="80" t="s">
        <v>13</v>
      </c>
      <c r="AK13" s="79" t="s">
        <v>5</v>
      </c>
      <c r="AL13" s="79" t="s">
        <v>6</v>
      </c>
      <c r="AM13" s="79" t="s">
        <v>7</v>
      </c>
      <c r="AN13" s="79" t="s">
        <v>9</v>
      </c>
      <c r="AO13" s="79" t="s">
        <v>8</v>
      </c>
      <c r="AP13" s="79" t="s">
        <v>10</v>
      </c>
      <c r="AQ13" s="79" t="s">
        <v>11</v>
      </c>
      <c r="AR13" s="80" t="s">
        <v>13</v>
      </c>
      <c r="AT13" s="59" t="s">
        <v>45</v>
      </c>
      <c r="AU13" s="71"/>
      <c r="AV13" s="96"/>
    </row>
    <row r="14" spans="2:48" ht="15">
      <c r="B14" s="112" t="s">
        <v>33</v>
      </c>
      <c r="C14" s="109"/>
      <c r="D14" s="82" t="s">
        <v>1</v>
      </c>
      <c r="E14" s="118"/>
      <c r="F14" s="118"/>
      <c r="G14" s="118"/>
      <c r="H14" s="118"/>
      <c r="I14" s="118"/>
      <c r="J14" s="118"/>
      <c r="K14" s="118"/>
      <c r="L14" s="119">
        <f aca="true" t="shared" si="0" ref="L14:L37">SUM(E14:K14)</f>
        <v>0</v>
      </c>
      <c r="M14" s="120"/>
      <c r="N14" s="120"/>
      <c r="O14" s="120"/>
      <c r="P14" s="120"/>
      <c r="Q14" s="120"/>
      <c r="R14" s="120"/>
      <c r="S14" s="120"/>
      <c r="T14" s="119">
        <f aca="true" t="shared" si="1" ref="T14:T37">SUM(M14:S14)</f>
        <v>0</v>
      </c>
      <c r="U14" s="120"/>
      <c r="V14" s="120"/>
      <c r="W14" s="120"/>
      <c r="X14" s="120"/>
      <c r="Y14" s="120"/>
      <c r="Z14" s="120"/>
      <c r="AA14" s="120"/>
      <c r="AB14" s="119">
        <f aca="true" t="shared" si="2" ref="AB14:AB37">SUM(U14:AA14)</f>
        <v>0</v>
      </c>
      <c r="AC14" s="120"/>
      <c r="AD14" s="120"/>
      <c r="AE14" s="120"/>
      <c r="AF14" s="120"/>
      <c r="AG14" s="120"/>
      <c r="AH14" s="120"/>
      <c r="AI14" s="120"/>
      <c r="AJ14" s="119">
        <f aca="true" t="shared" si="3" ref="AJ14:AJ37">SUM(AC14:AI14)</f>
        <v>0</v>
      </c>
      <c r="AK14" s="120"/>
      <c r="AL14" s="120"/>
      <c r="AM14" s="120"/>
      <c r="AN14" s="120"/>
      <c r="AO14" s="120"/>
      <c r="AP14" s="120"/>
      <c r="AQ14" s="120"/>
      <c r="AR14" s="119">
        <f aca="true" t="shared" si="4" ref="AR14:AR37">SUM(AK14:AQ14)</f>
        <v>0</v>
      </c>
      <c r="AS14" s="58"/>
      <c r="AT14" s="60">
        <f aca="true" t="shared" si="5" ref="AT14:AT37">IF(AR14&gt;0,AR14/$AR$55,0)</f>
        <v>0</v>
      </c>
      <c r="AU14" s="97"/>
      <c r="AV14" s="96"/>
    </row>
    <row r="15" spans="2:48" ht="15">
      <c r="B15" s="113" t="s">
        <v>16</v>
      </c>
      <c r="C15" s="110"/>
      <c r="D15" s="84" t="s">
        <v>2</v>
      </c>
      <c r="E15" s="121"/>
      <c r="F15" s="121"/>
      <c r="G15" s="121"/>
      <c r="H15" s="121"/>
      <c r="I15" s="121"/>
      <c r="J15" s="121"/>
      <c r="K15" s="121"/>
      <c r="L15" s="122">
        <f t="shared" si="0"/>
        <v>0</v>
      </c>
      <c r="M15" s="121"/>
      <c r="N15" s="121"/>
      <c r="O15" s="121"/>
      <c r="P15" s="121"/>
      <c r="Q15" s="121"/>
      <c r="R15" s="121"/>
      <c r="S15" s="121"/>
      <c r="T15" s="122">
        <f t="shared" si="1"/>
        <v>0</v>
      </c>
      <c r="U15" s="121"/>
      <c r="V15" s="121"/>
      <c r="W15" s="121"/>
      <c r="X15" s="121"/>
      <c r="Y15" s="121"/>
      <c r="Z15" s="121"/>
      <c r="AA15" s="121"/>
      <c r="AB15" s="122">
        <f t="shared" si="2"/>
        <v>0</v>
      </c>
      <c r="AC15" s="121"/>
      <c r="AD15" s="121"/>
      <c r="AE15" s="121"/>
      <c r="AF15" s="121"/>
      <c r="AG15" s="121"/>
      <c r="AH15" s="121"/>
      <c r="AI15" s="121"/>
      <c r="AJ15" s="122">
        <f t="shared" si="3"/>
        <v>0</v>
      </c>
      <c r="AK15" s="121"/>
      <c r="AL15" s="121"/>
      <c r="AM15" s="121"/>
      <c r="AN15" s="121"/>
      <c r="AO15" s="121"/>
      <c r="AP15" s="121"/>
      <c r="AQ15" s="121"/>
      <c r="AR15" s="122">
        <f t="shared" si="4"/>
        <v>0</v>
      </c>
      <c r="AS15" s="58"/>
      <c r="AT15" s="62">
        <f t="shared" si="5"/>
        <v>0</v>
      </c>
      <c r="AU15" s="97"/>
      <c r="AV15" s="96"/>
    </row>
    <row r="16" spans="2:48" ht="15">
      <c r="B16" s="113" t="s">
        <v>42</v>
      </c>
      <c r="C16" s="110"/>
      <c r="D16" s="84" t="s">
        <v>93</v>
      </c>
      <c r="E16" s="121"/>
      <c r="F16" s="121"/>
      <c r="G16" s="121"/>
      <c r="H16" s="121"/>
      <c r="I16" s="121"/>
      <c r="J16" s="121"/>
      <c r="K16" s="121"/>
      <c r="L16" s="122">
        <f t="shared" si="0"/>
        <v>0</v>
      </c>
      <c r="M16" s="121"/>
      <c r="N16" s="121"/>
      <c r="O16" s="121"/>
      <c r="P16" s="121"/>
      <c r="Q16" s="121"/>
      <c r="R16" s="121"/>
      <c r="S16" s="121"/>
      <c r="T16" s="122">
        <f t="shared" si="1"/>
        <v>0</v>
      </c>
      <c r="U16" s="121"/>
      <c r="V16" s="121"/>
      <c r="W16" s="121"/>
      <c r="X16" s="121"/>
      <c r="Y16" s="121"/>
      <c r="Z16" s="121"/>
      <c r="AA16" s="121"/>
      <c r="AB16" s="122">
        <f t="shared" si="2"/>
        <v>0</v>
      </c>
      <c r="AC16" s="121"/>
      <c r="AD16" s="121"/>
      <c r="AE16" s="121"/>
      <c r="AF16" s="121"/>
      <c r="AG16" s="121"/>
      <c r="AH16" s="121"/>
      <c r="AI16" s="121"/>
      <c r="AJ16" s="122">
        <f t="shared" si="3"/>
        <v>0</v>
      </c>
      <c r="AK16" s="121"/>
      <c r="AL16" s="121"/>
      <c r="AM16" s="121"/>
      <c r="AN16" s="121"/>
      <c r="AO16" s="121"/>
      <c r="AP16" s="121"/>
      <c r="AQ16" s="121"/>
      <c r="AR16" s="122">
        <f t="shared" si="4"/>
        <v>0</v>
      </c>
      <c r="AS16" s="58"/>
      <c r="AT16" s="62"/>
      <c r="AU16" s="97"/>
      <c r="AV16" s="96"/>
    </row>
    <row r="17" spans="2:48" ht="15">
      <c r="B17" s="113" t="s">
        <v>41</v>
      </c>
      <c r="C17" s="110"/>
      <c r="D17" s="84" t="s">
        <v>94</v>
      </c>
      <c r="E17" s="121"/>
      <c r="F17" s="121"/>
      <c r="G17" s="121"/>
      <c r="H17" s="121"/>
      <c r="I17" s="121"/>
      <c r="J17" s="121"/>
      <c r="K17" s="121"/>
      <c r="L17" s="122">
        <f t="shared" si="0"/>
        <v>0</v>
      </c>
      <c r="M17" s="121"/>
      <c r="N17" s="121"/>
      <c r="O17" s="121"/>
      <c r="P17" s="121"/>
      <c r="Q17" s="121"/>
      <c r="R17" s="121"/>
      <c r="S17" s="121"/>
      <c r="T17" s="122">
        <f t="shared" si="1"/>
        <v>0</v>
      </c>
      <c r="U17" s="121"/>
      <c r="V17" s="121"/>
      <c r="W17" s="121"/>
      <c r="X17" s="121"/>
      <c r="Y17" s="121"/>
      <c r="Z17" s="121"/>
      <c r="AA17" s="121"/>
      <c r="AB17" s="122">
        <f t="shared" si="2"/>
        <v>0</v>
      </c>
      <c r="AC17" s="121"/>
      <c r="AD17" s="121"/>
      <c r="AE17" s="121"/>
      <c r="AF17" s="121"/>
      <c r="AG17" s="121"/>
      <c r="AH17" s="121"/>
      <c r="AI17" s="121"/>
      <c r="AJ17" s="122">
        <f t="shared" si="3"/>
        <v>0</v>
      </c>
      <c r="AK17" s="121"/>
      <c r="AL17" s="121"/>
      <c r="AM17" s="121"/>
      <c r="AN17" s="121"/>
      <c r="AO17" s="121"/>
      <c r="AP17" s="121"/>
      <c r="AQ17" s="121"/>
      <c r="AR17" s="122">
        <f t="shared" si="4"/>
        <v>0</v>
      </c>
      <c r="AS17" s="58"/>
      <c r="AT17" s="62"/>
      <c r="AU17" s="97"/>
      <c r="AV17" s="96"/>
    </row>
    <row r="18" spans="2:48" ht="15">
      <c r="B18" s="114"/>
      <c r="C18" s="110"/>
      <c r="D18" s="84" t="s">
        <v>3</v>
      </c>
      <c r="E18" s="121"/>
      <c r="F18" s="121"/>
      <c r="G18" s="121"/>
      <c r="H18" s="121"/>
      <c r="I18" s="121"/>
      <c r="J18" s="121"/>
      <c r="K18" s="121"/>
      <c r="L18" s="122">
        <f t="shared" si="0"/>
        <v>0</v>
      </c>
      <c r="M18" s="121"/>
      <c r="N18" s="121"/>
      <c r="O18" s="121"/>
      <c r="P18" s="121"/>
      <c r="Q18" s="121"/>
      <c r="R18" s="121"/>
      <c r="S18" s="121"/>
      <c r="T18" s="122">
        <f t="shared" si="1"/>
        <v>0</v>
      </c>
      <c r="U18" s="121"/>
      <c r="V18" s="121"/>
      <c r="W18" s="121"/>
      <c r="X18" s="121"/>
      <c r="Y18" s="121"/>
      <c r="Z18" s="121"/>
      <c r="AA18" s="121"/>
      <c r="AB18" s="122">
        <f t="shared" si="2"/>
        <v>0</v>
      </c>
      <c r="AC18" s="121"/>
      <c r="AD18" s="121"/>
      <c r="AE18" s="121"/>
      <c r="AF18" s="121"/>
      <c r="AG18" s="121"/>
      <c r="AH18" s="121"/>
      <c r="AI18" s="121"/>
      <c r="AJ18" s="122">
        <f t="shared" si="3"/>
        <v>0</v>
      </c>
      <c r="AK18" s="121"/>
      <c r="AL18" s="121"/>
      <c r="AM18" s="121"/>
      <c r="AN18" s="121"/>
      <c r="AO18" s="121"/>
      <c r="AP18" s="121"/>
      <c r="AQ18" s="121"/>
      <c r="AR18" s="122">
        <f t="shared" si="4"/>
        <v>0</v>
      </c>
      <c r="AS18" s="58"/>
      <c r="AT18" s="62">
        <f t="shared" si="5"/>
        <v>0</v>
      </c>
      <c r="AU18" s="97"/>
      <c r="AV18" s="96"/>
    </row>
    <row r="19" spans="2:48" ht="15.75" thickBot="1">
      <c r="B19" s="115"/>
      <c r="C19" s="111"/>
      <c r="D19" s="85" t="s">
        <v>4</v>
      </c>
      <c r="E19" s="123"/>
      <c r="F19" s="123"/>
      <c r="G19" s="123"/>
      <c r="H19" s="123"/>
      <c r="I19" s="123"/>
      <c r="J19" s="123"/>
      <c r="K19" s="123"/>
      <c r="L19" s="124">
        <f t="shared" si="0"/>
        <v>0</v>
      </c>
      <c r="M19" s="123"/>
      <c r="N19" s="123"/>
      <c r="O19" s="123"/>
      <c r="P19" s="123"/>
      <c r="Q19" s="123"/>
      <c r="R19" s="123"/>
      <c r="S19" s="123"/>
      <c r="T19" s="124">
        <f t="shared" si="1"/>
        <v>0</v>
      </c>
      <c r="U19" s="123"/>
      <c r="V19" s="123"/>
      <c r="W19" s="123"/>
      <c r="X19" s="123"/>
      <c r="Y19" s="123"/>
      <c r="Z19" s="123"/>
      <c r="AA19" s="123"/>
      <c r="AB19" s="124">
        <f t="shared" si="2"/>
        <v>0</v>
      </c>
      <c r="AC19" s="123"/>
      <c r="AD19" s="123"/>
      <c r="AE19" s="123"/>
      <c r="AF19" s="123"/>
      <c r="AG19" s="123"/>
      <c r="AH19" s="123"/>
      <c r="AI19" s="123"/>
      <c r="AJ19" s="124">
        <f t="shared" si="3"/>
        <v>0</v>
      </c>
      <c r="AK19" s="123"/>
      <c r="AL19" s="123"/>
      <c r="AM19" s="123"/>
      <c r="AN19" s="123"/>
      <c r="AO19" s="123"/>
      <c r="AP19" s="123"/>
      <c r="AQ19" s="123"/>
      <c r="AR19" s="124">
        <f t="shared" si="4"/>
        <v>0</v>
      </c>
      <c r="AS19" s="58"/>
      <c r="AT19" s="64">
        <f t="shared" si="5"/>
        <v>0</v>
      </c>
      <c r="AU19" s="97"/>
      <c r="AV19" s="96"/>
    </row>
    <row r="20" spans="2:48" ht="15">
      <c r="B20" s="112" t="s">
        <v>34</v>
      </c>
      <c r="C20" s="109"/>
      <c r="D20" s="82" t="s">
        <v>1</v>
      </c>
      <c r="E20" s="118"/>
      <c r="F20" s="118"/>
      <c r="G20" s="118"/>
      <c r="H20" s="118"/>
      <c r="I20" s="118"/>
      <c r="J20" s="118"/>
      <c r="K20" s="118"/>
      <c r="L20" s="119">
        <f t="shared" si="0"/>
        <v>0</v>
      </c>
      <c r="M20" s="120"/>
      <c r="N20" s="120"/>
      <c r="O20" s="120"/>
      <c r="P20" s="120"/>
      <c r="Q20" s="120"/>
      <c r="R20" s="120"/>
      <c r="S20" s="120"/>
      <c r="T20" s="119">
        <f t="shared" si="1"/>
        <v>0</v>
      </c>
      <c r="U20" s="120"/>
      <c r="V20" s="120"/>
      <c r="W20" s="120"/>
      <c r="X20" s="120"/>
      <c r="Y20" s="120"/>
      <c r="Z20" s="120"/>
      <c r="AA20" s="120"/>
      <c r="AB20" s="119">
        <f t="shared" si="2"/>
        <v>0</v>
      </c>
      <c r="AC20" s="120"/>
      <c r="AD20" s="120"/>
      <c r="AE20" s="120"/>
      <c r="AF20" s="120"/>
      <c r="AG20" s="120"/>
      <c r="AH20" s="120"/>
      <c r="AI20" s="120"/>
      <c r="AJ20" s="119">
        <f t="shared" si="3"/>
        <v>0</v>
      </c>
      <c r="AK20" s="120"/>
      <c r="AL20" s="120"/>
      <c r="AM20" s="120"/>
      <c r="AN20" s="120"/>
      <c r="AO20" s="120"/>
      <c r="AP20" s="120"/>
      <c r="AQ20" s="120"/>
      <c r="AR20" s="119">
        <f t="shared" si="4"/>
        <v>0</v>
      </c>
      <c r="AS20" s="58"/>
      <c r="AT20" s="60">
        <f t="shared" si="5"/>
        <v>0</v>
      </c>
      <c r="AU20" s="97"/>
      <c r="AV20" s="96"/>
    </row>
    <row r="21" spans="2:48" ht="15">
      <c r="B21" s="113" t="s">
        <v>16</v>
      </c>
      <c r="C21" s="110"/>
      <c r="D21" s="84" t="s">
        <v>2</v>
      </c>
      <c r="E21" s="121"/>
      <c r="F21" s="121"/>
      <c r="G21" s="121"/>
      <c r="H21" s="121"/>
      <c r="I21" s="121"/>
      <c r="J21" s="121"/>
      <c r="K21" s="121"/>
      <c r="L21" s="122">
        <f t="shared" si="0"/>
        <v>0</v>
      </c>
      <c r="M21" s="121"/>
      <c r="N21" s="121"/>
      <c r="O21" s="121"/>
      <c r="P21" s="121"/>
      <c r="Q21" s="121"/>
      <c r="R21" s="121"/>
      <c r="S21" s="121"/>
      <c r="T21" s="122">
        <f t="shared" si="1"/>
        <v>0</v>
      </c>
      <c r="U21" s="121"/>
      <c r="V21" s="121"/>
      <c r="W21" s="121"/>
      <c r="X21" s="121"/>
      <c r="Y21" s="121"/>
      <c r="Z21" s="121"/>
      <c r="AA21" s="121"/>
      <c r="AB21" s="122">
        <f t="shared" si="2"/>
        <v>0</v>
      </c>
      <c r="AC21" s="121"/>
      <c r="AD21" s="121"/>
      <c r="AE21" s="121"/>
      <c r="AF21" s="121"/>
      <c r="AG21" s="121"/>
      <c r="AH21" s="121"/>
      <c r="AI21" s="121"/>
      <c r="AJ21" s="122">
        <f t="shared" si="3"/>
        <v>0</v>
      </c>
      <c r="AK21" s="121"/>
      <c r="AL21" s="121"/>
      <c r="AM21" s="121"/>
      <c r="AN21" s="121"/>
      <c r="AO21" s="121"/>
      <c r="AP21" s="121"/>
      <c r="AQ21" s="121"/>
      <c r="AR21" s="122">
        <f t="shared" si="4"/>
        <v>0</v>
      </c>
      <c r="AS21" s="58"/>
      <c r="AT21" s="62">
        <f t="shared" si="5"/>
        <v>0</v>
      </c>
      <c r="AU21" s="97"/>
      <c r="AV21" s="98"/>
    </row>
    <row r="22" spans="2:48" ht="15">
      <c r="B22" s="113" t="s">
        <v>42</v>
      </c>
      <c r="C22" s="110"/>
      <c r="D22" s="84" t="s">
        <v>93</v>
      </c>
      <c r="E22" s="121"/>
      <c r="F22" s="121"/>
      <c r="G22" s="121"/>
      <c r="H22" s="121"/>
      <c r="I22" s="121"/>
      <c r="J22" s="121"/>
      <c r="K22" s="121"/>
      <c r="L22" s="122">
        <f t="shared" si="0"/>
        <v>0</v>
      </c>
      <c r="M22" s="121"/>
      <c r="N22" s="121"/>
      <c r="O22" s="121"/>
      <c r="P22" s="121"/>
      <c r="Q22" s="121"/>
      <c r="R22" s="121"/>
      <c r="S22" s="121"/>
      <c r="T22" s="122">
        <f t="shared" si="1"/>
        <v>0</v>
      </c>
      <c r="U22" s="121"/>
      <c r="V22" s="121"/>
      <c r="W22" s="121"/>
      <c r="X22" s="121"/>
      <c r="Y22" s="121"/>
      <c r="Z22" s="121"/>
      <c r="AA22" s="121"/>
      <c r="AB22" s="122">
        <f t="shared" si="2"/>
        <v>0</v>
      </c>
      <c r="AC22" s="121"/>
      <c r="AD22" s="121"/>
      <c r="AE22" s="121"/>
      <c r="AF22" s="121"/>
      <c r="AG22" s="121"/>
      <c r="AH22" s="121"/>
      <c r="AI22" s="121"/>
      <c r="AJ22" s="122">
        <f t="shared" si="3"/>
        <v>0</v>
      </c>
      <c r="AK22" s="121"/>
      <c r="AL22" s="121"/>
      <c r="AM22" s="121"/>
      <c r="AN22" s="121"/>
      <c r="AO22" s="121"/>
      <c r="AP22" s="121"/>
      <c r="AQ22" s="121"/>
      <c r="AR22" s="122">
        <f t="shared" si="4"/>
        <v>0</v>
      </c>
      <c r="AS22" s="58"/>
      <c r="AT22" s="62"/>
      <c r="AU22" s="97"/>
      <c r="AV22" s="98"/>
    </row>
    <row r="23" spans="2:48" ht="15">
      <c r="B23" s="113" t="s">
        <v>41</v>
      </c>
      <c r="C23" s="110"/>
      <c r="D23" s="84" t="s">
        <v>94</v>
      </c>
      <c r="E23" s="121"/>
      <c r="F23" s="121"/>
      <c r="G23" s="121"/>
      <c r="H23" s="121"/>
      <c r="I23" s="121"/>
      <c r="J23" s="121"/>
      <c r="K23" s="121"/>
      <c r="L23" s="122">
        <f t="shared" si="0"/>
        <v>0</v>
      </c>
      <c r="M23" s="121"/>
      <c r="N23" s="121"/>
      <c r="O23" s="121"/>
      <c r="P23" s="121"/>
      <c r="Q23" s="121"/>
      <c r="R23" s="121"/>
      <c r="S23" s="121"/>
      <c r="T23" s="122">
        <f t="shared" si="1"/>
        <v>0</v>
      </c>
      <c r="U23" s="121"/>
      <c r="V23" s="121"/>
      <c r="W23" s="121"/>
      <c r="X23" s="121"/>
      <c r="Y23" s="121"/>
      <c r="Z23" s="121"/>
      <c r="AA23" s="121"/>
      <c r="AB23" s="122">
        <f t="shared" si="2"/>
        <v>0</v>
      </c>
      <c r="AC23" s="121"/>
      <c r="AD23" s="121"/>
      <c r="AE23" s="121"/>
      <c r="AF23" s="121"/>
      <c r="AG23" s="121"/>
      <c r="AH23" s="121"/>
      <c r="AI23" s="121"/>
      <c r="AJ23" s="122">
        <f t="shared" si="3"/>
        <v>0</v>
      </c>
      <c r="AK23" s="121"/>
      <c r="AL23" s="121"/>
      <c r="AM23" s="121"/>
      <c r="AN23" s="121"/>
      <c r="AO23" s="121"/>
      <c r="AP23" s="121"/>
      <c r="AQ23" s="121"/>
      <c r="AR23" s="122">
        <f t="shared" si="4"/>
        <v>0</v>
      </c>
      <c r="AS23" s="58"/>
      <c r="AT23" s="62"/>
      <c r="AU23" s="97"/>
      <c r="AV23" s="98"/>
    </row>
    <row r="24" spans="2:48" ht="15">
      <c r="B24" s="114"/>
      <c r="C24" s="110"/>
      <c r="D24" s="84" t="s">
        <v>3</v>
      </c>
      <c r="E24" s="121"/>
      <c r="F24" s="121"/>
      <c r="G24" s="121"/>
      <c r="H24" s="121"/>
      <c r="I24" s="121"/>
      <c r="J24" s="121"/>
      <c r="K24" s="121"/>
      <c r="L24" s="122">
        <f t="shared" si="0"/>
        <v>0</v>
      </c>
      <c r="M24" s="121"/>
      <c r="N24" s="121"/>
      <c r="O24" s="121"/>
      <c r="P24" s="121"/>
      <c r="Q24" s="121"/>
      <c r="R24" s="121"/>
      <c r="S24" s="121"/>
      <c r="T24" s="122">
        <f t="shared" si="1"/>
        <v>0</v>
      </c>
      <c r="U24" s="121"/>
      <c r="V24" s="121"/>
      <c r="W24" s="121"/>
      <c r="X24" s="121"/>
      <c r="Y24" s="121"/>
      <c r="Z24" s="121"/>
      <c r="AA24" s="121"/>
      <c r="AB24" s="122">
        <f t="shared" si="2"/>
        <v>0</v>
      </c>
      <c r="AC24" s="121"/>
      <c r="AD24" s="121"/>
      <c r="AE24" s="121"/>
      <c r="AF24" s="121"/>
      <c r="AG24" s="121"/>
      <c r="AH24" s="121"/>
      <c r="AI24" s="121"/>
      <c r="AJ24" s="122">
        <f t="shared" si="3"/>
        <v>0</v>
      </c>
      <c r="AK24" s="121"/>
      <c r="AL24" s="121"/>
      <c r="AM24" s="121"/>
      <c r="AN24" s="121"/>
      <c r="AO24" s="121"/>
      <c r="AP24" s="121"/>
      <c r="AQ24" s="121"/>
      <c r="AR24" s="122">
        <f t="shared" si="4"/>
        <v>0</v>
      </c>
      <c r="AS24" s="58"/>
      <c r="AT24" s="62">
        <f t="shared" si="5"/>
        <v>0</v>
      </c>
      <c r="AU24" s="97"/>
      <c r="AV24" s="98"/>
    </row>
    <row r="25" spans="2:48" ht="15.75" thickBot="1">
      <c r="B25" s="115"/>
      <c r="C25" s="111"/>
      <c r="D25" s="85" t="s">
        <v>4</v>
      </c>
      <c r="E25" s="123"/>
      <c r="F25" s="123"/>
      <c r="G25" s="123"/>
      <c r="H25" s="123"/>
      <c r="I25" s="123"/>
      <c r="J25" s="123"/>
      <c r="K25" s="123"/>
      <c r="L25" s="124">
        <f t="shared" si="0"/>
        <v>0</v>
      </c>
      <c r="M25" s="123"/>
      <c r="N25" s="123"/>
      <c r="O25" s="123"/>
      <c r="P25" s="123"/>
      <c r="Q25" s="123"/>
      <c r="R25" s="123"/>
      <c r="S25" s="123"/>
      <c r="T25" s="124">
        <f t="shared" si="1"/>
        <v>0</v>
      </c>
      <c r="U25" s="123"/>
      <c r="V25" s="123"/>
      <c r="W25" s="123"/>
      <c r="X25" s="123"/>
      <c r="Y25" s="123"/>
      <c r="Z25" s="123"/>
      <c r="AA25" s="123"/>
      <c r="AB25" s="124">
        <f t="shared" si="2"/>
        <v>0</v>
      </c>
      <c r="AC25" s="123"/>
      <c r="AD25" s="123"/>
      <c r="AE25" s="123"/>
      <c r="AF25" s="123"/>
      <c r="AG25" s="123"/>
      <c r="AH25" s="123"/>
      <c r="AI25" s="123"/>
      <c r="AJ25" s="124">
        <f t="shared" si="3"/>
        <v>0</v>
      </c>
      <c r="AK25" s="123"/>
      <c r="AL25" s="123"/>
      <c r="AM25" s="123"/>
      <c r="AN25" s="123"/>
      <c r="AO25" s="123"/>
      <c r="AP25" s="123"/>
      <c r="AQ25" s="123"/>
      <c r="AR25" s="124">
        <f t="shared" si="4"/>
        <v>0</v>
      </c>
      <c r="AS25" s="58"/>
      <c r="AT25" s="64">
        <f t="shared" si="5"/>
        <v>0</v>
      </c>
      <c r="AU25" s="97"/>
      <c r="AV25" s="98"/>
    </row>
    <row r="26" spans="2:48" ht="15">
      <c r="B26" s="112" t="s">
        <v>35</v>
      </c>
      <c r="C26" s="109"/>
      <c r="D26" s="82" t="s">
        <v>1</v>
      </c>
      <c r="E26" s="118"/>
      <c r="F26" s="118"/>
      <c r="G26" s="118"/>
      <c r="H26" s="118"/>
      <c r="I26" s="118"/>
      <c r="J26" s="118"/>
      <c r="K26" s="118"/>
      <c r="L26" s="119">
        <f t="shared" si="0"/>
        <v>0</v>
      </c>
      <c r="M26" s="120"/>
      <c r="N26" s="120"/>
      <c r="O26" s="120"/>
      <c r="P26" s="120"/>
      <c r="Q26" s="120"/>
      <c r="R26" s="120"/>
      <c r="S26" s="120"/>
      <c r="T26" s="119">
        <f t="shared" si="1"/>
        <v>0</v>
      </c>
      <c r="U26" s="120"/>
      <c r="V26" s="120"/>
      <c r="W26" s="120"/>
      <c r="X26" s="120"/>
      <c r="Y26" s="120"/>
      <c r="Z26" s="120"/>
      <c r="AA26" s="120"/>
      <c r="AB26" s="119">
        <f t="shared" si="2"/>
        <v>0</v>
      </c>
      <c r="AC26" s="120"/>
      <c r="AD26" s="120"/>
      <c r="AE26" s="120"/>
      <c r="AF26" s="120"/>
      <c r="AG26" s="120"/>
      <c r="AH26" s="120"/>
      <c r="AI26" s="120"/>
      <c r="AJ26" s="119">
        <f t="shared" si="3"/>
        <v>0</v>
      </c>
      <c r="AK26" s="120"/>
      <c r="AL26" s="120"/>
      <c r="AM26" s="120"/>
      <c r="AN26" s="120"/>
      <c r="AO26" s="120"/>
      <c r="AP26" s="120"/>
      <c r="AQ26" s="120"/>
      <c r="AR26" s="119">
        <f t="shared" si="4"/>
        <v>0</v>
      </c>
      <c r="AS26" s="58"/>
      <c r="AT26" s="60">
        <f t="shared" si="5"/>
        <v>0</v>
      </c>
      <c r="AU26" s="97"/>
      <c r="AV26" s="98"/>
    </row>
    <row r="27" spans="2:48" ht="15">
      <c r="B27" s="113" t="s">
        <v>16</v>
      </c>
      <c r="C27" s="110"/>
      <c r="D27" s="84" t="s">
        <v>2</v>
      </c>
      <c r="E27" s="121"/>
      <c r="F27" s="121"/>
      <c r="G27" s="121"/>
      <c r="H27" s="121"/>
      <c r="I27" s="121"/>
      <c r="J27" s="121"/>
      <c r="K27" s="121"/>
      <c r="L27" s="122">
        <f t="shared" si="0"/>
        <v>0</v>
      </c>
      <c r="M27" s="121"/>
      <c r="N27" s="121"/>
      <c r="O27" s="121"/>
      <c r="P27" s="121"/>
      <c r="Q27" s="121"/>
      <c r="R27" s="121"/>
      <c r="S27" s="121"/>
      <c r="T27" s="122">
        <f t="shared" si="1"/>
        <v>0</v>
      </c>
      <c r="U27" s="121"/>
      <c r="V27" s="121"/>
      <c r="W27" s="121"/>
      <c r="X27" s="121"/>
      <c r="Y27" s="121"/>
      <c r="Z27" s="121"/>
      <c r="AA27" s="121"/>
      <c r="AB27" s="122">
        <f t="shared" si="2"/>
        <v>0</v>
      </c>
      <c r="AC27" s="121"/>
      <c r="AD27" s="121"/>
      <c r="AE27" s="121"/>
      <c r="AF27" s="121"/>
      <c r="AG27" s="121"/>
      <c r="AH27" s="121"/>
      <c r="AI27" s="121"/>
      <c r="AJ27" s="122">
        <f t="shared" si="3"/>
        <v>0</v>
      </c>
      <c r="AK27" s="121"/>
      <c r="AL27" s="121"/>
      <c r="AM27" s="121"/>
      <c r="AN27" s="121"/>
      <c r="AO27" s="121"/>
      <c r="AP27" s="121"/>
      <c r="AQ27" s="121"/>
      <c r="AR27" s="122">
        <f t="shared" si="4"/>
        <v>0</v>
      </c>
      <c r="AS27" s="58"/>
      <c r="AT27" s="62">
        <f t="shared" si="5"/>
        <v>0</v>
      </c>
      <c r="AU27" s="97"/>
      <c r="AV27" s="98"/>
    </row>
    <row r="28" spans="2:48" ht="15">
      <c r="B28" s="113" t="s">
        <v>42</v>
      </c>
      <c r="C28" s="110"/>
      <c r="D28" s="84" t="s">
        <v>93</v>
      </c>
      <c r="E28" s="121"/>
      <c r="F28" s="121"/>
      <c r="G28" s="121"/>
      <c r="H28" s="121"/>
      <c r="I28" s="121"/>
      <c r="J28" s="121"/>
      <c r="K28" s="121"/>
      <c r="L28" s="122">
        <f t="shared" si="0"/>
        <v>0</v>
      </c>
      <c r="M28" s="121"/>
      <c r="N28" s="121"/>
      <c r="O28" s="121"/>
      <c r="P28" s="121"/>
      <c r="Q28" s="121"/>
      <c r="R28" s="121"/>
      <c r="S28" s="121"/>
      <c r="T28" s="122">
        <f t="shared" si="1"/>
        <v>0</v>
      </c>
      <c r="U28" s="121"/>
      <c r="V28" s="121"/>
      <c r="W28" s="121"/>
      <c r="X28" s="121"/>
      <c r="Y28" s="121"/>
      <c r="Z28" s="121"/>
      <c r="AA28" s="121"/>
      <c r="AB28" s="122">
        <f t="shared" si="2"/>
        <v>0</v>
      </c>
      <c r="AC28" s="121"/>
      <c r="AD28" s="121"/>
      <c r="AE28" s="121"/>
      <c r="AF28" s="121"/>
      <c r="AG28" s="121"/>
      <c r="AH28" s="121"/>
      <c r="AI28" s="121"/>
      <c r="AJ28" s="122">
        <f t="shared" si="3"/>
        <v>0</v>
      </c>
      <c r="AK28" s="121"/>
      <c r="AL28" s="121"/>
      <c r="AM28" s="121"/>
      <c r="AN28" s="121"/>
      <c r="AO28" s="121"/>
      <c r="AP28" s="121"/>
      <c r="AQ28" s="121"/>
      <c r="AR28" s="122">
        <f t="shared" si="4"/>
        <v>0</v>
      </c>
      <c r="AS28" s="58"/>
      <c r="AT28" s="62"/>
      <c r="AU28" s="97"/>
      <c r="AV28" s="98"/>
    </row>
    <row r="29" spans="2:48" ht="15">
      <c r="B29" s="113" t="s">
        <v>41</v>
      </c>
      <c r="C29" s="110"/>
      <c r="D29" s="84" t="s">
        <v>94</v>
      </c>
      <c r="E29" s="121"/>
      <c r="F29" s="121"/>
      <c r="G29" s="121"/>
      <c r="H29" s="121"/>
      <c r="I29" s="121"/>
      <c r="J29" s="121"/>
      <c r="K29" s="121"/>
      <c r="L29" s="122">
        <f t="shared" si="0"/>
        <v>0</v>
      </c>
      <c r="M29" s="121"/>
      <c r="N29" s="121"/>
      <c r="O29" s="121"/>
      <c r="P29" s="121"/>
      <c r="Q29" s="121"/>
      <c r="R29" s="121"/>
      <c r="S29" s="121"/>
      <c r="T29" s="122">
        <f t="shared" si="1"/>
        <v>0</v>
      </c>
      <c r="U29" s="121"/>
      <c r="V29" s="121"/>
      <c r="W29" s="121"/>
      <c r="X29" s="121"/>
      <c r="Y29" s="121"/>
      <c r="Z29" s="121"/>
      <c r="AA29" s="121"/>
      <c r="AB29" s="122">
        <f t="shared" si="2"/>
        <v>0</v>
      </c>
      <c r="AC29" s="121"/>
      <c r="AD29" s="121"/>
      <c r="AE29" s="121"/>
      <c r="AF29" s="121"/>
      <c r="AG29" s="121"/>
      <c r="AH29" s="121"/>
      <c r="AI29" s="121"/>
      <c r="AJ29" s="122">
        <f t="shared" si="3"/>
        <v>0</v>
      </c>
      <c r="AK29" s="121"/>
      <c r="AL29" s="121"/>
      <c r="AM29" s="121"/>
      <c r="AN29" s="121"/>
      <c r="AO29" s="121"/>
      <c r="AP29" s="121"/>
      <c r="AQ29" s="121"/>
      <c r="AR29" s="122">
        <f t="shared" si="4"/>
        <v>0</v>
      </c>
      <c r="AS29" s="58"/>
      <c r="AT29" s="62"/>
      <c r="AU29" s="97"/>
      <c r="AV29" s="98"/>
    </row>
    <row r="30" spans="2:48" ht="15">
      <c r="B30" s="114"/>
      <c r="C30" s="110"/>
      <c r="D30" s="84" t="s">
        <v>3</v>
      </c>
      <c r="E30" s="121"/>
      <c r="F30" s="121"/>
      <c r="G30" s="121"/>
      <c r="H30" s="121"/>
      <c r="I30" s="121"/>
      <c r="J30" s="121"/>
      <c r="K30" s="121"/>
      <c r="L30" s="122">
        <f t="shared" si="0"/>
        <v>0</v>
      </c>
      <c r="M30" s="121"/>
      <c r="N30" s="121"/>
      <c r="O30" s="121"/>
      <c r="P30" s="121"/>
      <c r="Q30" s="121"/>
      <c r="R30" s="121"/>
      <c r="S30" s="121"/>
      <c r="T30" s="122">
        <f t="shared" si="1"/>
        <v>0</v>
      </c>
      <c r="U30" s="121"/>
      <c r="V30" s="121"/>
      <c r="W30" s="121"/>
      <c r="X30" s="121"/>
      <c r="Y30" s="121"/>
      <c r="Z30" s="121"/>
      <c r="AA30" s="121"/>
      <c r="AB30" s="122">
        <f t="shared" si="2"/>
        <v>0</v>
      </c>
      <c r="AC30" s="121"/>
      <c r="AD30" s="121"/>
      <c r="AE30" s="121"/>
      <c r="AF30" s="121"/>
      <c r="AG30" s="121"/>
      <c r="AH30" s="121"/>
      <c r="AI30" s="121"/>
      <c r="AJ30" s="122">
        <f t="shared" si="3"/>
        <v>0</v>
      </c>
      <c r="AK30" s="121"/>
      <c r="AL30" s="121"/>
      <c r="AM30" s="121"/>
      <c r="AN30" s="121"/>
      <c r="AO30" s="121"/>
      <c r="AP30" s="121"/>
      <c r="AQ30" s="121"/>
      <c r="AR30" s="122">
        <f t="shared" si="4"/>
        <v>0</v>
      </c>
      <c r="AS30" s="58"/>
      <c r="AT30" s="62">
        <f t="shared" si="5"/>
        <v>0</v>
      </c>
      <c r="AU30" s="97"/>
      <c r="AV30" s="98"/>
    </row>
    <row r="31" spans="2:48" ht="15.75" thickBot="1">
      <c r="B31" s="115"/>
      <c r="C31" s="111"/>
      <c r="D31" s="85" t="s">
        <v>4</v>
      </c>
      <c r="E31" s="123"/>
      <c r="F31" s="123"/>
      <c r="G31" s="123"/>
      <c r="H31" s="123"/>
      <c r="I31" s="123"/>
      <c r="J31" s="123"/>
      <c r="K31" s="123"/>
      <c r="L31" s="124">
        <f t="shared" si="0"/>
        <v>0</v>
      </c>
      <c r="M31" s="123"/>
      <c r="N31" s="123"/>
      <c r="O31" s="123"/>
      <c r="P31" s="123"/>
      <c r="Q31" s="123"/>
      <c r="R31" s="123"/>
      <c r="S31" s="123"/>
      <c r="T31" s="124">
        <f t="shared" si="1"/>
        <v>0</v>
      </c>
      <c r="U31" s="123"/>
      <c r="V31" s="123"/>
      <c r="W31" s="123"/>
      <c r="X31" s="123"/>
      <c r="Y31" s="123"/>
      <c r="Z31" s="123"/>
      <c r="AA31" s="123"/>
      <c r="AB31" s="124">
        <f t="shared" si="2"/>
        <v>0</v>
      </c>
      <c r="AC31" s="123"/>
      <c r="AD31" s="123"/>
      <c r="AE31" s="123"/>
      <c r="AF31" s="123"/>
      <c r="AG31" s="123"/>
      <c r="AH31" s="123"/>
      <c r="AI31" s="123"/>
      <c r="AJ31" s="124">
        <f t="shared" si="3"/>
        <v>0</v>
      </c>
      <c r="AK31" s="123"/>
      <c r="AL31" s="123"/>
      <c r="AM31" s="123"/>
      <c r="AN31" s="123"/>
      <c r="AO31" s="123"/>
      <c r="AP31" s="123"/>
      <c r="AQ31" s="123"/>
      <c r="AR31" s="124">
        <f t="shared" si="4"/>
        <v>0</v>
      </c>
      <c r="AS31" s="58"/>
      <c r="AT31" s="64">
        <f t="shared" si="5"/>
        <v>0</v>
      </c>
      <c r="AU31" s="97"/>
      <c r="AV31" s="98"/>
    </row>
    <row r="32" spans="2:48" ht="15">
      <c r="B32" s="112" t="s">
        <v>36</v>
      </c>
      <c r="C32" s="109"/>
      <c r="D32" s="82" t="s">
        <v>1</v>
      </c>
      <c r="E32" s="118"/>
      <c r="F32" s="118"/>
      <c r="G32" s="118"/>
      <c r="H32" s="118"/>
      <c r="I32" s="118"/>
      <c r="J32" s="118"/>
      <c r="K32" s="118"/>
      <c r="L32" s="119">
        <f t="shared" si="0"/>
        <v>0</v>
      </c>
      <c r="M32" s="120"/>
      <c r="N32" s="120"/>
      <c r="O32" s="120"/>
      <c r="P32" s="120"/>
      <c r="Q32" s="120"/>
      <c r="R32" s="120"/>
      <c r="S32" s="120"/>
      <c r="T32" s="119">
        <f t="shared" si="1"/>
        <v>0</v>
      </c>
      <c r="U32" s="120"/>
      <c r="V32" s="120"/>
      <c r="W32" s="120"/>
      <c r="X32" s="120"/>
      <c r="Y32" s="120"/>
      <c r="Z32" s="120"/>
      <c r="AA32" s="120"/>
      <c r="AB32" s="119">
        <f t="shared" si="2"/>
        <v>0</v>
      </c>
      <c r="AC32" s="120"/>
      <c r="AD32" s="120"/>
      <c r="AE32" s="120"/>
      <c r="AF32" s="120"/>
      <c r="AG32" s="120"/>
      <c r="AH32" s="120"/>
      <c r="AI32" s="120"/>
      <c r="AJ32" s="119">
        <f t="shared" si="3"/>
        <v>0</v>
      </c>
      <c r="AK32" s="120"/>
      <c r="AL32" s="120"/>
      <c r="AM32" s="120"/>
      <c r="AN32" s="120"/>
      <c r="AO32" s="120"/>
      <c r="AP32" s="120"/>
      <c r="AQ32" s="120"/>
      <c r="AR32" s="119">
        <f t="shared" si="4"/>
        <v>0</v>
      </c>
      <c r="AS32" s="58"/>
      <c r="AT32" s="60">
        <f t="shared" si="5"/>
        <v>0</v>
      </c>
      <c r="AU32" s="97"/>
      <c r="AV32" s="98"/>
    </row>
    <row r="33" spans="2:48" ht="15">
      <c r="B33" s="113" t="s">
        <v>16</v>
      </c>
      <c r="C33" s="110"/>
      <c r="D33" s="84" t="s">
        <v>2</v>
      </c>
      <c r="E33" s="121"/>
      <c r="F33" s="121"/>
      <c r="G33" s="121"/>
      <c r="H33" s="121"/>
      <c r="I33" s="121"/>
      <c r="J33" s="121"/>
      <c r="K33" s="121"/>
      <c r="L33" s="122">
        <f t="shared" si="0"/>
        <v>0</v>
      </c>
      <c r="M33" s="121"/>
      <c r="N33" s="121"/>
      <c r="O33" s="121"/>
      <c r="P33" s="121"/>
      <c r="Q33" s="121"/>
      <c r="R33" s="121"/>
      <c r="S33" s="121"/>
      <c r="T33" s="122">
        <f t="shared" si="1"/>
        <v>0</v>
      </c>
      <c r="U33" s="121"/>
      <c r="V33" s="121"/>
      <c r="W33" s="121"/>
      <c r="X33" s="121"/>
      <c r="Y33" s="121"/>
      <c r="Z33" s="121"/>
      <c r="AA33" s="121"/>
      <c r="AB33" s="122">
        <f t="shared" si="2"/>
        <v>0</v>
      </c>
      <c r="AC33" s="121"/>
      <c r="AD33" s="121"/>
      <c r="AE33" s="121"/>
      <c r="AF33" s="121"/>
      <c r="AG33" s="121"/>
      <c r="AH33" s="121"/>
      <c r="AI33" s="121"/>
      <c r="AJ33" s="122">
        <f t="shared" si="3"/>
        <v>0</v>
      </c>
      <c r="AK33" s="121"/>
      <c r="AL33" s="121"/>
      <c r="AM33" s="121"/>
      <c r="AN33" s="121"/>
      <c r="AO33" s="121"/>
      <c r="AP33" s="121"/>
      <c r="AQ33" s="121"/>
      <c r="AR33" s="122">
        <f t="shared" si="4"/>
        <v>0</v>
      </c>
      <c r="AS33" s="58"/>
      <c r="AT33" s="62">
        <f t="shared" si="5"/>
        <v>0</v>
      </c>
      <c r="AU33" s="97"/>
      <c r="AV33" s="98"/>
    </row>
    <row r="34" spans="2:48" ht="15">
      <c r="B34" s="113" t="s">
        <v>42</v>
      </c>
      <c r="C34" s="110"/>
      <c r="D34" s="84" t="s">
        <v>93</v>
      </c>
      <c r="E34" s="121"/>
      <c r="F34" s="121"/>
      <c r="G34" s="121"/>
      <c r="H34" s="121"/>
      <c r="I34" s="121"/>
      <c r="J34" s="121"/>
      <c r="K34" s="121"/>
      <c r="L34" s="122">
        <f t="shared" si="0"/>
        <v>0</v>
      </c>
      <c r="M34" s="121"/>
      <c r="N34" s="121"/>
      <c r="O34" s="121"/>
      <c r="P34" s="121"/>
      <c r="Q34" s="121"/>
      <c r="R34" s="121"/>
      <c r="S34" s="121"/>
      <c r="T34" s="122">
        <f t="shared" si="1"/>
        <v>0</v>
      </c>
      <c r="U34" s="121"/>
      <c r="V34" s="121"/>
      <c r="W34" s="121"/>
      <c r="X34" s="121"/>
      <c r="Y34" s="121"/>
      <c r="Z34" s="121"/>
      <c r="AA34" s="121"/>
      <c r="AB34" s="122">
        <f t="shared" si="2"/>
        <v>0</v>
      </c>
      <c r="AC34" s="121"/>
      <c r="AD34" s="121"/>
      <c r="AE34" s="121"/>
      <c r="AF34" s="121"/>
      <c r="AG34" s="121"/>
      <c r="AH34" s="121"/>
      <c r="AI34" s="121"/>
      <c r="AJ34" s="122">
        <f t="shared" si="3"/>
        <v>0</v>
      </c>
      <c r="AK34" s="121"/>
      <c r="AL34" s="121"/>
      <c r="AM34" s="121"/>
      <c r="AN34" s="121"/>
      <c r="AO34" s="121"/>
      <c r="AP34" s="121"/>
      <c r="AQ34" s="121"/>
      <c r="AR34" s="122">
        <f t="shared" si="4"/>
        <v>0</v>
      </c>
      <c r="AS34" s="58"/>
      <c r="AT34" s="62"/>
      <c r="AU34" s="97"/>
      <c r="AV34" s="98"/>
    </row>
    <row r="35" spans="2:48" ht="15">
      <c r="B35" s="113" t="s">
        <v>41</v>
      </c>
      <c r="C35" s="110"/>
      <c r="D35" s="84" t="s">
        <v>94</v>
      </c>
      <c r="E35" s="121"/>
      <c r="F35" s="121"/>
      <c r="G35" s="121"/>
      <c r="H35" s="121"/>
      <c r="I35" s="121"/>
      <c r="J35" s="121"/>
      <c r="K35" s="121"/>
      <c r="L35" s="122">
        <f t="shared" si="0"/>
        <v>0</v>
      </c>
      <c r="M35" s="121"/>
      <c r="N35" s="121"/>
      <c r="O35" s="121"/>
      <c r="P35" s="121"/>
      <c r="Q35" s="121"/>
      <c r="R35" s="121"/>
      <c r="S35" s="121"/>
      <c r="T35" s="122">
        <f t="shared" si="1"/>
        <v>0</v>
      </c>
      <c r="U35" s="121"/>
      <c r="V35" s="121"/>
      <c r="W35" s="121"/>
      <c r="X35" s="121"/>
      <c r="Y35" s="121"/>
      <c r="Z35" s="121"/>
      <c r="AA35" s="121"/>
      <c r="AB35" s="122">
        <f t="shared" si="2"/>
        <v>0</v>
      </c>
      <c r="AC35" s="121"/>
      <c r="AD35" s="121"/>
      <c r="AE35" s="121"/>
      <c r="AF35" s="121"/>
      <c r="AG35" s="121"/>
      <c r="AH35" s="121"/>
      <c r="AI35" s="121"/>
      <c r="AJ35" s="122">
        <f t="shared" si="3"/>
        <v>0</v>
      </c>
      <c r="AK35" s="121"/>
      <c r="AL35" s="121"/>
      <c r="AM35" s="121"/>
      <c r="AN35" s="121"/>
      <c r="AO35" s="121"/>
      <c r="AP35" s="121"/>
      <c r="AQ35" s="121"/>
      <c r="AR35" s="122">
        <f t="shared" si="4"/>
        <v>0</v>
      </c>
      <c r="AS35" s="58"/>
      <c r="AT35" s="62"/>
      <c r="AU35" s="97"/>
      <c r="AV35" s="98"/>
    </row>
    <row r="36" spans="2:48" ht="15">
      <c r="B36" s="114"/>
      <c r="C36" s="110"/>
      <c r="D36" s="84" t="s">
        <v>3</v>
      </c>
      <c r="E36" s="121"/>
      <c r="F36" s="121"/>
      <c r="G36" s="121"/>
      <c r="H36" s="121"/>
      <c r="I36" s="121"/>
      <c r="J36" s="121"/>
      <c r="K36" s="121"/>
      <c r="L36" s="122">
        <f t="shared" si="0"/>
        <v>0</v>
      </c>
      <c r="M36" s="121"/>
      <c r="N36" s="121"/>
      <c r="O36" s="121"/>
      <c r="P36" s="121"/>
      <c r="Q36" s="121"/>
      <c r="R36" s="121"/>
      <c r="S36" s="121"/>
      <c r="T36" s="122">
        <f t="shared" si="1"/>
        <v>0</v>
      </c>
      <c r="U36" s="121"/>
      <c r="V36" s="121"/>
      <c r="W36" s="121"/>
      <c r="X36" s="121"/>
      <c r="Y36" s="121"/>
      <c r="Z36" s="121"/>
      <c r="AA36" s="121"/>
      <c r="AB36" s="122">
        <f t="shared" si="2"/>
        <v>0</v>
      </c>
      <c r="AC36" s="121"/>
      <c r="AD36" s="121"/>
      <c r="AE36" s="121"/>
      <c r="AF36" s="121"/>
      <c r="AG36" s="121"/>
      <c r="AH36" s="121"/>
      <c r="AI36" s="121"/>
      <c r="AJ36" s="122">
        <f t="shared" si="3"/>
        <v>0</v>
      </c>
      <c r="AK36" s="121"/>
      <c r="AL36" s="121"/>
      <c r="AM36" s="121"/>
      <c r="AN36" s="121"/>
      <c r="AO36" s="121"/>
      <c r="AP36" s="121"/>
      <c r="AQ36" s="121"/>
      <c r="AR36" s="122">
        <f t="shared" si="4"/>
        <v>0</v>
      </c>
      <c r="AS36" s="58"/>
      <c r="AT36" s="62">
        <f t="shared" si="5"/>
        <v>0</v>
      </c>
      <c r="AU36" s="97"/>
      <c r="AV36" s="98"/>
    </row>
    <row r="37" spans="2:48" ht="15.75" thickBot="1">
      <c r="B37" s="115"/>
      <c r="C37" s="111"/>
      <c r="D37" s="85" t="s">
        <v>4</v>
      </c>
      <c r="E37" s="123"/>
      <c r="F37" s="123"/>
      <c r="G37" s="123"/>
      <c r="H37" s="123"/>
      <c r="I37" s="123"/>
      <c r="J37" s="123"/>
      <c r="K37" s="123"/>
      <c r="L37" s="124">
        <f t="shared" si="0"/>
        <v>0</v>
      </c>
      <c r="M37" s="123"/>
      <c r="N37" s="123"/>
      <c r="O37" s="123"/>
      <c r="P37" s="123"/>
      <c r="Q37" s="123"/>
      <c r="R37" s="123"/>
      <c r="S37" s="123"/>
      <c r="T37" s="124">
        <f t="shared" si="1"/>
        <v>0</v>
      </c>
      <c r="U37" s="123"/>
      <c r="V37" s="123"/>
      <c r="W37" s="123"/>
      <c r="X37" s="123"/>
      <c r="Y37" s="123"/>
      <c r="Z37" s="123"/>
      <c r="AA37" s="123"/>
      <c r="AB37" s="124">
        <f t="shared" si="2"/>
        <v>0</v>
      </c>
      <c r="AC37" s="123"/>
      <c r="AD37" s="123"/>
      <c r="AE37" s="123"/>
      <c r="AF37" s="123"/>
      <c r="AG37" s="123"/>
      <c r="AH37" s="123"/>
      <c r="AI37" s="123"/>
      <c r="AJ37" s="124">
        <f t="shared" si="3"/>
        <v>0</v>
      </c>
      <c r="AK37" s="123"/>
      <c r="AL37" s="123"/>
      <c r="AM37" s="123"/>
      <c r="AN37" s="123"/>
      <c r="AO37" s="123"/>
      <c r="AP37" s="123"/>
      <c r="AQ37" s="123"/>
      <c r="AR37" s="124">
        <f t="shared" si="4"/>
        <v>0</v>
      </c>
      <c r="AS37" s="58"/>
      <c r="AT37" s="64">
        <f t="shared" si="5"/>
        <v>0</v>
      </c>
      <c r="AU37" s="97"/>
      <c r="AV37" s="98"/>
    </row>
    <row r="38" spans="2:48" ht="15.75" thickBot="1">
      <c r="B38" s="55"/>
      <c r="C38" s="56"/>
      <c r="D38" s="56"/>
      <c r="E38" s="125"/>
      <c r="F38" s="125"/>
      <c r="G38" s="125"/>
      <c r="H38" s="125"/>
      <c r="I38" s="125"/>
      <c r="J38" s="125"/>
      <c r="K38" s="125"/>
      <c r="L38" s="126">
        <f>SUM(L14:L37)</f>
        <v>0</v>
      </c>
      <c r="M38" s="125"/>
      <c r="N38" s="125"/>
      <c r="O38" s="125"/>
      <c r="P38" s="125"/>
      <c r="Q38" s="125"/>
      <c r="R38" s="125"/>
      <c r="S38" s="125"/>
      <c r="T38" s="126">
        <f>SUM(T14:T37)</f>
        <v>0</v>
      </c>
      <c r="U38" s="125"/>
      <c r="V38" s="125"/>
      <c r="W38" s="125"/>
      <c r="X38" s="125"/>
      <c r="Y38" s="125"/>
      <c r="Z38" s="125"/>
      <c r="AA38" s="125"/>
      <c r="AB38" s="126">
        <f>SUM(AB14:AB37)</f>
        <v>0</v>
      </c>
      <c r="AC38" s="125"/>
      <c r="AD38" s="125"/>
      <c r="AE38" s="125"/>
      <c r="AF38" s="125"/>
      <c r="AG38" s="125"/>
      <c r="AH38" s="125"/>
      <c r="AI38" s="125"/>
      <c r="AJ38" s="126">
        <f>SUM(AJ14:AJ37)</f>
        <v>0</v>
      </c>
      <c r="AK38" s="125"/>
      <c r="AL38" s="125"/>
      <c r="AM38" s="125"/>
      <c r="AN38" s="125"/>
      <c r="AO38" s="125"/>
      <c r="AP38" s="125"/>
      <c r="AQ38" s="125"/>
      <c r="AR38" s="126">
        <f>SUM(AR14:AR37)</f>
        <v>0</v>
      </c>
      <c r="AS38" s="58"/>
      <c r="AT38" s="56"/>
      <c r="AU38" s="99"/>
      <c r="AV38" s="98"/>
    </row>
    <row r="39" spans="2:48" ht="15.75" thickBot="1">
      <c r="B39" s="86"/>
      <c r="C39" s="87"/>
      <c r="D39" s="87"/>
      <c r="E39" s="163" t="s">
        <v>75</v>
      </c>
      <c r="F39" s="164"/>
      <c r="G39" s="164"/>
      <c r="H39" s="165"/>
      <c r="I39" s="87"/>
      <c r="J39" s="87"/>
      <c r="K39" s="87"/>
      <c r="L39" s="87"/>
      <c r="M39" s="163" t="s">
        <v>76</v>
      </c>
      <c r="N39" s="164"/>
      <c r="O39" s="164"/>
      <c r="P39" s="165"/>
      <c r="Q39" s="87"/>
      <c r="R39" s="87"/>
      <c r="S39" s="87"/>
      <c r="T39" s="87"/>
      <c r="U39" s="163" t="s">
        <v>77</v>
      </c>
      <c r="V39" s="164"/>
      <c r="W39" s="164"/>
      <c r="X39" s="165"/>
      <c r="Y39" s="87"/>
      <c r="Z39" s="87"/>
      <c r="AA39" s="87"/>
      <c r="AB39" s="87"/>
      <c r="AC39" s="163" t="s">
        <v>78</v>
      </c>
      <c r="AD39" s="164"/>
      <c r="AE39" s="164"/>
      <c r="AF39" s="165"/>
      <c r="AG39" s="87"/>
      <c r="AH39" s="87"/>
      <c r="AI39" s="87"/>
      <c r="AJ39" s="87"/>
      <c r="AK39" s="163" t="s">
        <v>79</v>
      </c>
      <c r="AL39" s="164"/>
      <c r="AM39" s="164"/>
      <c r="AN39" s="165"/>
      <c r="AO39" s="87"/>
      <c r="AP39" s="87"/>
      <c r="AQ39" s="87"/>
      <c r="AR39" s="87"/>
      <c r="AS39" s="58"/>
      <c r="AT39" s="56"/>
      <c r="AU39" s="99"/>
      <c r="AV39" s="98"/>
    </row>
    <row r="40" spans="1:48" ht="15.75" thickBot="1">
      <c r="A40" s="56"/>
      <c r="B40" s="77"/>
      <c r="C40" s="78"/>
      <c r="D40" s="78"/>
      <c r="E40" s="160" t="s">
        <v>19</v>
      </c>
      <c r="F40" s="161"/>
      <c r="G40" s="161"/>
      <c r="H40" s="161"/>
      <c r="I40" s="161"/>
      <c r="J40" s="161"/>
      <c r="K40" s="161"/>
      <c r="L40" s="162"/>
      <c r="M40" s="160" t="s">
        <v>19</v>
      </c>
      <c r="N40" s="161"/>
      <c r="O40" s="161"/>
      <c r="P40" s="161"/>
      <c r="Q40" s="161"/>
      <c r="R40" s="161"/>
      <c r="S40" s="161"/>
      <c r="T40" s="162"/>
      <c r="U40" s="160" t="s">
        <v>19</v>
      </c>
      <c r="V40" s="161"/>
      <c r="W40" s="161"/>
      <c r="X40" s="161"/>
      <c r="Y40" s="161"/>
      <c r="Z40" s="161"/>
      <c r="AA40" s="161"/>
      <c r="AB40" s="162"/>
      <c r="AC40" s="160" t="s">
        <v>19</v>
      </c>
      <c r="AD40" s="161"/>
      <c r="AE40" s="161"/>
      <c r="AF40" s="161"/>
      <c r="AG40" s="161"/>
      <c r="AH40" s="161"/>
      <c r="AI40" s="161"/>
      <c r="AJ40" s="162"/>
      <c r="AK40" s="160" t="s">
        <v>19</v>
      </c>
      <c r="AL40" s="161"/>
      <c r="AM40" s="161"/>
      <c r="AN40" s="161"/>
      <c r="AO40" s="161"/>
      <c r="AP40" s="161"/>
      <c r="AQ40" s="161"/>
      <c r="AR40" s="162"/>
      <c r="AS40" s="56"/>
      <c r="AT40" s="57" t="s">
        <v>17</v>
      </c>
      <c r="AU40" s="71"/>
      <c r="AV40" s="98"/>
    </row>
    <row r="41" spans="1:48" ht="15.75" thickBot="1">
      <c r="A41" s="56"/>
      <c r="B41" s="163" t="s">
        <v>18</v>
      </c>
      <c r="C41" s="158"/>
      <c r="D41" s="159"/>
      <c r="E41" s="79" t="s">
        <v>5</v>
      </c>
      <c r="F41" s="79" t="s">
        <v>6</v>
      </c>
      <c r="G41" s="79" t="s">
        <v>7</v>
      </c>
      <c r="H41" s="79" t="s">
        <v>9</v>
      </c>
      <c r="I41" s="79" t="s">
        <v>8</v>
      </c>
      <c r="J41" s="79" t="s">
        <v>10</v>
      </c>
      <c r="K41" s="79" t="s">
        <v>11</v>
      </c>
      <c r="L41" s="80" t="s">
        <v>13</v>
      </c>
      <c r="M41" s="79" t="s">
        <v>5</v>
      </c>
      <c r="N41" s="79" t="s">
        <v>6</v>
      </c>
      <c r="O41" s="79" t="s">
        <v>7</v>
      </c>
      <c r="P41" s="79" t="s">
        <v>9</v>
      </c>
      <c r="Q41" s="79" t="s">
        <v>8</v>
      </c>
      <c r="R41" s="79" t="s">
        <v>10</v>
      </c>
      <c r="S41" s="79" t="s">
        <v>11</v>
      </c>
      <c r="T41" s="80" t="s">
        <v>13</v>
      </c>
      <c r="U41" s="79" t="s">
        <v>5</v>
      </c>
      <c r="V41" s="79" t="s">
        <v>6</v>
      </c>
      <c r="W41" s="79" t="s">
        <v>7</v>
      </c>
      <c r="X41" s="79" t="s">
        <v>9</v>
      </c>
      <c r="Y41" s="79" t="s">
        <v>8</v>
      </c>
      <c r="Z41" s="79" t="s">
        <v>10</v>
      </c>
      <c r="AA41" s="79" t="s">
        <v>11</v>
      </c>
      <c r="AB41" s="80" t="s">
        <v>13</v>
      </c>
      <c r="AC41" s="79" t="s">
        <v>5</v>
      </c>
      <c r="AD41" s="79" t="s">
        <v>6</v>
      </c>
      <c r="AE41" s="79" t="s">
        <v>7</v>
      </c>
      <c r="AF41" s="79" t="s">
        <v>9</v>
      </c>
      <c r="AG41" s="79" t="s">
        <v>8</v>
      </c>
      <c r="AH41" s="79" t="s">
        <v>10</v>
      </c>
      <c r="AI41" s="79" t="s">
        <v>11</v>
      </c>
      <c r="AJ41" s="80" t="s">
        <v>13</v>
      </c>
      <c r="AK41" s="79" t="s">
        <v>5</v>
      </c>
      <c r="AL41" s="79" t="s">
        <v>6</v>
      </c>
      <c r="AM41" s="79" t="s">
        <v>7</v>
      </c>
      <c r="AN41" s="79" t="s">
        <v>9</v>
      </c>
      <c r="AO41" s="79" t="s">
        <v>8</v>
      </c>
      <c r="AP41" s="79" t="s">
        <v>10</v>
      </c>
      <c r="AQ41" s="79" t="s">
        <v>11</v>
      </c>
      <c r="AR41" s="80" t="s">
        <v>13</v>
      </c>
      <c r="AS41" s="56"/>
      <c r="AT41" s="59" t="s">
        <v>45</v>
      </c>
      <c r="AU41" s="71"/>
      <c r="AV41" s="98"/>
    </row>
    <row r="42" spans="1:47" ht="15">
      <c r="A42" s="56"/>
      <c r="B42" s="171" t="s">
        <v>20</v>
      </c>
      <c r="C42" s="172"/>
      <c r="D42" s="172"/>
      <c r="E42" s="118"/>
      <c r="F42" s="118"/>
      <c r="G42" s="118"/>
      <c r="H42" s="118"/>
      <c r="I42" s="118"/>
      <c r="J42" s="118"/>
      <c r="K42" s="118"/>
      <c r="L42" s="119">
        <f>SUM(E42:K42)</f>
        <v>0</v>
      </c>
      <c r="M42" s="120"/>
      <c r="N42" s="120"/>
      <c r="O42" s="120"/>
      <c r="P42" s="120"/>
      <c r="Q42" s="120"/>
      <c r="R42" s="120"/>
      <c r="S42" s="120"/>
      <c r="T42" s="119">
        <f>SUM(M42:S42)</f>
        <v>0</v>
      </c>
      <c r="U42" s="120"/>
      <c r="V42" s="120"/>
      <c r="W42" s="120"/>
      <c r="X42" s="120"/>
      <c r="Y42" s="120"/>
      <c r="Z42" s="120"/>
      <c r="AA42" s="120"/>
      <c r="AB42" s="119">
        <f>SUM(U42:AA42)</f>
        <v>0</v>
      </c>
      <c r="AC42" s="120"/>
      <c r="AD42" s="120"/>
      <c r="AE42" s="120"/>
      <c r="AF42" s="120"/>
      <c r="AG42" s="120"/>
      <c r="AH42" s="120"/>
      <c r="AI42" s="120"/>
      <c r="AJ42" s="119">
        <f>SUM(AC42:AI42)</f>
        <v>0</v>
      </c>
      <c r="AK42" s="120"/>
      <c r="AL42" s="120"/>
      <c r="AM42" s="120"/>
      <c r="AN42" s="120"/>
      <c r="AO42" s="120"/>
      <c r="AP42" s="120"/>
      <c r="AQ42" s="120"/>
      <c r="AR42" s="119">
        <f>SUM(AK42:AQ42)</f>
        <v>0</v>
      </c>
      <c r="AS42" s="56"/>
      <c r="AT42" s="60">
        <f>IF(AR42&gt;0,AR42/$AR$55,0)</f>
        <v>0</v>
      </c>
      <c r="AU42" s="97"/>
    </row>
    <row r="43" spans="1:47" ht="15">
      <c r="A43" s="56"/>
      <c r="B43" s="173" t="s">
        <v>53</v>
      </c>
      <c r="C43" s="174"/>
      <c r="D43" s="174"/>
      <c r="E43" s="121"/>
      <c r="F43" s="121"/>
      <c r="G43" s="121"/>
      <c r="H43" s="121"/>
      <c r="I43" s="121"/>
      <c r="J43" s="121"/>
      <c r="K43" s="121"/>
      <c r="L43" s="122">
        <f>SUM(E43:K43)</f>
        <v>0</v>
      </c>
      <c r="M43" s="121"/>
      <c r="N43" s="121"/>
      <c r="O43" s="121"/>
      <c r="P43" s="121"/>
      <c r="Q43" s="121"/>
      <c r="R43" s="121"/>
      <c r="S43" s="121"/>
      <c r="T43" s="122">
        <f>SUM(M43:S43)</f>
        <v>0</v>
      </c>
      <c r="U43" s="121"/>
      <c r="V43" s="121"/>
      <c r="W43" s="121"/>
      <c r="X43" s="121"/>
      <c r="Y43" s="121"/>
      <c r="Z43" s="121"/>
      <c r="AA43" s="121"/>
      <c r="AB43" s="122">
        <f>SUM(U43:AA43)</f>
        <v>0</v>
      </c>
      <c r="AC43" s="121"/>
      <c r="AD43" s="121"/>
      <c r="AE43" s="121"/>
      <c r="AF43" s="121"/>
      <c r="AG43" s="121"/>
      <c r="AH43" s="121"/>
      <c r="AI43" s="121"/>
      <c r="AJ43" s="122">
        <f>SUM(AC43:AI43)</f>
        <v>0</v>
      </c>
      <c r="AK43" s="121"/>
      <c r="AL43" s="121"/>
      <c r="AM43" s="121"/>
      <c r="AN43" s="121"/>
      <c r="AO43" s="121"/>
      <c r="AP43" s="121"/>
      <c r="AQ43" s="121"/>
      <c r="AR43" s="122">
        <f>SUM(AK43:AQ43)</f>
        <v>0</v>
      </c>
      <c r="AS43" s="56"/>
      <c r="AT43" s="62">
        <f>IF(AR43&gt;0,AR43/$AR$55,0)</f>
        <v>0</v>
      </c>
      <c r="AU43" s="97"/>
    </row>
    <row r="44" spans="1:47" ht="15">
      <c r="A44" s="56"/>
      <c r="B44" s="173" t="s">
        <v>21</v>
      </c>
      <c r="C44" s="177"/>
      <c r="D44" s="177"/>
      <c r="E44" s="121"/>
      <c r="F44" s="121"/>
      <c r="G44" s="121"/>
      <c r="H44" s="121"/>
      <c r="I44" s="121"/>
      <c r="J44" s="121"/>
      <c r="K44" s="121"/>
      <c r="L44" s="122">
        <f>SUM(E44:K44)</f>
        <v>0</v>
      </c>
      <c r="M44" s="121"/>
      <c r="N44" s="121"/>
      <c r="O44" s="121"/>
      <c r="P44" s="121"/>
      <c r="Q44" s="121"/>
      <c r="R44" s="121"/>
      <c r="S44" s="121"/>
      <c r="T44" s="122">
        <f>SUM(M44:S44)</f>
        <v>0</v>
      </c>
      <c r="U44" s="121"/>
      <c r="V44" s="121"/>
      <c r="W44" s="121"/>
      <c r="X44" s="121"/>
      <c r="Y44" s="121"/>
      <c r="Z44" s="121"/>
      <c r="AA44" s="121"/>
      <c r="AB44" s="122">
        <f>SUM(U44:AA44)</f>
        <v>0</v>
      </c>
      <c r="AC44" s="121"/>
      <c r="AD44" s="121"/>
      <c r="AE44" s="121"/>
      <c r="AF44" s="121"/>
      <c r="AG44" s="121"/>
      <c r="AH44" s="121"/>
      <c r="AI44" s="121"/>
      <c r="AJ44" s="122">
        <f>SUM(AC44:AI44)</f>
        <v>0</v>
      </c>
      <c r="AK44" s="121"/>
      <c r="AL44" s="121"/>
      <c r="AM44" s="121"/>
      <c r="AN44" s="121"/>
      <c r="AO44" s="121"/>
      <c r="AP44" s="121"/>
      <c r="AQ44" s="121"/>
      <c r="AR44" s="122">
        <f>SUM(AK44:AQ44)</f>
        <v>0</v>
      </c>
      <c r="AS44" s="56"/>
      <c r="AT44" s="62">
        <f>IF(AR44&gt;0,AR44/$AR$55,0)</f>
        <v>0</v>
      </c>
      <c r="AU44" s="97"/>
    </row>
    <row r="45" spans="1:47" ht="15.75" thickBot="1">
      <c r="A45" s="56"/>
      <c r="B45" s="152" t="s">
        <v>22</v>
      </c>
      <c r="C45" s="153"/>
      <c r="D45" s="153"/>
      <c r="E45" s="123"/>
      <c r="F45" s="123"/>
      <c r="G45" s="123"/>
      <c r="H45" s="123"/>
      <c r="I45" s="123"/>
      <c r="J45" s="123"/>
      <c r="K45" s="123"/>
      <c r="L45" s="124">
        <f>SUM(E45:K45)</f>
        <v>0</v>
      </c>
      <c r="M45" s="123"/>
      <c r="N45" s="123"/>
      <c r="O45" s="123"/>
      <c r="P45" s="123"/>
      <c r="Q45" s="123"/>
      <c r="R45" s="123"/>
      <c r="S45" s="123"/>
      <c r="T45" s="124">
        <f>SUM(M45:S45)</f>
        <v>0</v>
      </c>
      <c r="U45" s="123"/>
      <c r="V45" s="123"/>
      <c r="W45" s="123"/>
      <c r="X45" s="123"/>
      <c r="Y45" s="123"/>
      <c r="Z45" s="123"/>
      <c r="AA45" s="123"/>
      <c r="AB45" s="124">
        <f>SUM(U45:AA45)</f>
        <v>0</v>
      </c>
      <c r="AC45" s="123"/>
      <c r="AD45" s="123"/>
      <c r="AE45" s="123"/>
      <c r="AF45" s="123"/>
      <c r="AG45" s="123"/>
      <c r="AH45" s="123"/>
      <c r="AI45" s="123"/>
      <c r="AJ45" s="124">
        <f>SUM(AC45:AI45)</f>
        <v>0</v>
      </c>
      <c r="AK45" s="123"/>
      <c r="AL45" s="123"/>
      <c r="AM45" s="123"/>
      <c r="AN45" s="123"/>
      <c r="AO45" s="123"/>
      <c r="AP45" s="123"/>
      <c r="AQ45" s="123"/>
      <c r="AR45" s="124">
        <f>SUM(AK45:AQ45)</f>
        <v>0</v>
      </c>
      <c r="AS45" s="56"/>
      <c r="AT45" s="64">
        <f>IF(AR45&gt;0,AR45/$AR$55,0)</f>
        <v>0</v>
      </c>
      <c r="AU45" s="97"/>
    </row>
    <row r="46" spans="2:47" ht="15.75" thickBot="1">
      <c r="B46" s="55"/>
      <c r="C46" s="56"/>
      <c r="D46" s="56"/>
      <c r="E46" s="125"/>
      <c r="F46" s="125"/>
      <c r="G46" s="125"/>
      <c r="H46" s="125"/>
      <c r="I46" s="125"/>
      <c r="J46" s="125"/>
      <c r="K46" s="125"/>
      <c r="L46" s="127">
        <f>SUM(L42:L45)</f>
        <v>0</v>
      </c>
      <c r="M46" s="125"/>
      <c r="N46" s="125"/>
      <c r="O46" s="125"/>
      <c r="P46" s="125"/>
      <c r="Q46" s="125"/>
      <c r="R46" s="125"/>
      <c r="S46" s="125"/>
      <c r="T46" s="127">
        <f>SUM(T42:T45)</f>
        <v>0</v>
      </c>
      <c r="U46" s="125"/>
      <c r="V46" s="125"/>
      <c r="W46" s="125"/>
      <c r="X46" s="125"/>
      <c r="Y46" s="125"/>
      <c r="Z46" s="125"/>
      <c r="AA46" s="125"/>
      <c r="AB46" s="127">
        <f>SUM(AB42:AB45)</f>
        <v>0</v>
      </c>
      <c r="AC46" s="125"/>
      <c r="AD46" s="125"/>
      <c r="AE46" s="125"/>
      <c r="AF46" s="125"/>
      <c r="AG46" s="125"/>
      <c r="AH46" s="125"/>
      <c r="AI46" s="125"/>
      <c r="AJ46" s="127">
        <f>SUM(AJ42:AJ45)</f>
        <v>0</v>
      </c>
      <c r="AK46" s="125"/>
      <c r="AL46" s="125"/>
      <c r="AM46" s="125"/>
      <c r="AN46" s="125"/>
      <c r="AO46" s="125"/>
      <c r="AP46" s="125"/>
      <c r="AQ46" s="125"/>
      <c r="AR46" s="127">
        <f>SUM(AR42:AR45)</f>
        <v>0</v>
      </c>
      <c r="AS46" s="56"/>
      <c r="AT46" s="56"/>
      <c r="AU46" s="99"/>
    </row>
    <row r="47" spans="2:47" ht="15.75" thickBot="1">
      <c r="B47" s="77"/>
      <c r="C47" s="78"/>
      <c r="D47" s="78"/>
      <c r="E47" s="163" t="s">
        <v>75</v>
      </c>
      <c r="F47" s="164"/>
      <c r="G47" s="164"/>
      <c r="H47" s="165"/>
      <c r="I47" s="78"/>
      <c r="J47" s="78"/>
      <c r="K47" s="78"/>
      <c r="L47" s="78"/>
      <c r="M47" s="163" t="s">
        <v>76</v>
      </c>
      <c r="N47" s="164"/>
      <c r="O47" s="164"/>
      <c r="P47" s="165"/>
      <c r="Q47" s="78"/>
      <c r="R47" s="78"/>
      <c r="S47" s="78"/>
      <c r="T47" s="78"/>
      <c r="U47" s="163" t="s">
        <v>77</v>
      </c>
      <c r="V47" s="164"/>
      <c r="W47" s="164"/>
      <c r="X47" s="165"/>
      <c r="Y47" s="78"/>
      <c r="Z47" s="78"/>
      <c r="AA47" s="78"/>
      <c r="AB47" s="78"/>
      <c r="AC47" s="163" t="s">
        <v>78</v>
      </c>
      <c r="AD47" s="164"/>
      <c r="AE47" s="164"/>
      <c r="AF47" s="165"/>
      <c r="AG47" s="78"/>
      <c r="AH47" s="78"/>
      <c r="AI47" s="78"/>
      <c r="AJ47" s="78"/>
      <c r="AK47" s="163" t="s">
        <v>80</v>
      </c>
      <c r="AL47" s="164"/>
      <c r="AM47" s="164"/>
      <c r="AN47" s="165"/>
      <c r="AO47" s="78"/>
      <c r="AP47" s="78"/>
      <c r="AQ47" s="78"/>
      <c r="AR47" s="78"/>
      <c r="AS47" s="56"/>
      <c r="AT47" s="56"/>
      <c r="AU47" s="99"/>
    </row>
    <row r="48" spans="2:47" ht="15.75" thickBot="1">
      <c r="B48" s="77"/>
      <c r="C48" s="78"/>
      <c r="D48" s="78"/>
      <c r="E48" s="166" t="s">
        <v>19</v>
      </c>
      <c r="F48" s="167"/>
      <c r="G48" s="167"/>
      <c r="H48" s="167"/>
      <c r="I48" s="167"/>
      <c r="J48" s="167"/>
      <c r="K48" s="167"/>
      <c r="L48" s="168"/>
      <c r="M48" s="166" t="s">
        <v>19</v>
      </c>
      <c r="N48" s="167"/>
      <c r="O48" s="167"/>
      <c r="P48" s="167"/>
      <c r="Q48" s="167"/>
      <c r="R48" s="167"/>
      <c r="S48" s="167"/>
      <c r="T48" s="168"/>
      <c r="U48" s="166" t="s">
        <v>19</v>
      </c>
      <c r="V48" s="167"/>
      <c r="W48" s="167"/>
      <c r="X48" s="167"/>
      <c r="Y48" s="167"/>
      <c r="Z48" s="167"/>
      <c r="AA48" s="167"/>
      <c r="AB48" s="168"/>
      <c r="AC48" s="166" t="s">
        <v>19</v>
      </c>
      <c r="AD48" s="167"/>
      <c r="AE48" s="167"/>
      <c r="AF48" s="167"/>
      <c r="AG48" s="167"/>
      <c r="AH48" s="167"/>
      <c r="AI48" s="167"/>
      <c r="AJ48" s="168"/>
      <c r="AK48" s="166" t="s">
        <v>19</v>
      </c>
      <c r="AL48" s="167"/>
      <c r="AM48" s="167"/>
      <c r="AN48" s="167"/>
      <c r="AO48" s="167"/>
      <c r="AP48" s="167"/>
      <c r="AQ48" s="167"/>
      <c r="AR48" s="168"/>
      <c r="AS48" s="56"/>
      <c r="AT48" s="56"/>
      <c r="AU48" s="99"/>
    </row>
    <row r="49" spans="2:47" ht="15.75" thickBot="1">
      <c r="B49" s="157" t="s">
        <v>23</v>
      </c>
      <c r="C49" s="169"/>
      <c r="D49" s="170"/>
      <c r="E49" s="88" t="s">
        <v>5</v>
      </c>
      <c r="F49" s="88" t="s">
        <v>6</v>
      </c>
      <c r="G49" s="88" t="s">
        <v>7</v>
      </c>
      <c r="H49" s="88" t="s">
        <v>9</v>
      </c>
      <c r="I49" s="88" t="s">
        <v>8</v>
      </c>
      <c r="J49" s="88" t="s">
        <v>10</v>
      </c>
      <c r="K49" s="88" t="s">
        <v>11</v>
      </c>
      <c r="L49" s="89" t="s">
        <v>13</v>
      </c>
      <c r="M49" s="88" t="s">
        <v>5</v>
      </c>
      <c r="N49" s="88" t="s">
        <v>6</v>
      </c>
      <c r="O49" s="88" t="s">
        <v>7</v>
      </c>
      <c r="P49" s="88" t="s">
        <v>9</v>
      </c>
      <c r="Q49" s="88" t="s">
        <v>8</v>
      </c>
      <c r="R49" s="88" t="s">
        <v>10</v>
      </c>
      <c r="S49" s="88" t="s">
        <v>11</v>
      </c>
      <c r="T49" s="89" t="s">
        <v>13</v>
      </c>
      <c r="U49" s="88" t="s">
        <v>5</v>
      </c>
      <c r="V49" s="88" t="s">
        <v>6</v>
      </c>
      <c r="W49" s="88" t="s">
        <v>7</v>
      </c>
      <c r="X49" s="88" t="s">
        <v>9</v>
      </c>
      <c r="Y49" s="88" t="s">
        <v>8</v>
      </c>
      <c r="Z49" s="88" t="s">
        <v>10</v>
      </c>
      <c r="AA49" s="88" t="s">
        <v>11</v>
      </c>
      <c r="AB49" s="89" t="s">
        <v>13</v>
      </c>
      <c r="AC49" s="88" t="s">
        <v>5</v>
      </c>
      <c r="AD49" s="88" t="s">
        <v>6</v>
      </c>
      <c r="AE49" s="88" t="s">
        <v>7</v>
      </c>
      <c r="AF49" s="88" t="s">
        <v>9</v>
      </c>
      <c r="AG49" s="88" t="s">
        <v>8</v>
      </c>
      <c r="AH49" s="88" t="s">
        <v>10</v>
      </c>
      <c r="AI49" s="88" t="s">
        <v>11</v>
      </c>
      <c r="AJ49" s="89" t="s">
        <v>13</v>
      </c>
      <c r="AK49" s="88" t="s">
        <v>5</v>
      </c>
      <c r="AL49" s="88" t="s">
        <v>6</v>
      </c>
      <c r="AM49" s="88" t="s">
        <v>7</v>
      </c>
      <c r="AN49" s="88" t="s">
        <v>9</v>
      </c>
      <c r="AO49" s="88" t="s">
        <v>8</v>
      </c>
      <c r="AP49" s="88" t="s">
        <v>10</v>
      </c>
      <c r="AQ49" s="88" t="s">
        <v>11</v>
      </c>
      <c r="AR49" s="89" t="s">
        <v>13</v>
      </c>
      <c r="AS49" s="56"/>
      <c r="AT49" s="56"/>
      <c r="AU49" s="99"/>
    </row>
    <row r="50" spans="2:47" ht="15">
      <c r="B50" s="171" t="s">
        <v>87</v>
      </c>
      <c r="C50" s="172"/>
      <c r="D50" s="172"/>
      <c r="E50" s="120"/>
      <c r="F50" s="120"/>
      <c r="G50" s="120"/>
      <c r="H50" s="120"/>
      <c r="I50" s="120"/>
      <c r="J50" s="120"/>
      <c r="K50" s="120"/>
      <c r="L50" s="119">
        <f>SUM(E50:K50)</f>
        <v>0</v>
      </c>
      <c r="M50" s="120"/>
      <c r="N50" s="120"/>
      <c r="O50" s="120"/>
      <c r="P50" s="120"/>
      <c r="Q50" s="120"/>
      <c r="R50" s="120"/>
      <c r="S50" s="120"/>
      <c r="T50" s="119">
        <f>SUM(M50:S50)</f>
        <v>0</v>
      </c>
      <c r="U50" s="120"/>
      <c r="V50" s="120"/>
      <c r="W50" s="120"/>
      <c r="X50" s="120"/>
      <c r="Y50" s="120"/>
      <c r="Z50" s="120"/>
      <c r="AA50" s="120"/>
      <c r="AB50" s="119">
        <f>SUM(U50:AA50)</f>
        <v>0</v>
      </c>
      <c r="AC50" s="120"/>
      <c r="AD50" s="120"/>
      <c r="AE50" s="120"/>
      <c r="AF50" s="120"/>
      <c r="AG50" s="120"/>
      <c r="AH50" s="120"/>
      <c r="AI50" s="120"/>
      <c r="AJ50" s="119">
        <f>SUM(AC50:AI50)</f>
        <v>0</v>
      </c>
      <c r="AK50" s="120"/>
      <c r="AL50" s="120"/>
      <c r="AM50" s="120"/>
      <c r="AN50" s="120"/>
      <c r="AO50" s="120"/>
      <c r="AP50" s="120"/>
      <c r="AQ50" s="120"/>
      <c r="AR50" s="119">
        <f>SUM(AK50:AQ50)</f>
        <v>0</v>
      </c>
      <c r="AS50" s="56"/>
      <c r="AT50" s="56"/>
      <c r="AU50" s="99"/>
    </row>
    <row r="51" spans="2:47" ht="15">
      <c r="B51" s="173" t="s">
        <v>88</v>
      </c>
      <c r="C51" s="174"/>
      <c r="D51" s="174"/>
      <c r="E51" s="121"/>
      <c r="F51" s="121"/>
      <c r="G51" s="121"/>
      <c r="H51" s="121"/>
      <c r="I51" s="121"/>
      <c r="J51" s="121"/>
      <c r="K51" s="121"/>
      <c r="L51" s="122">
        <f>SUM(E51:K51)</f>
        <v>0</v>
      </c>
      <c r="M51" s="121"/>
      <c r="N51" s="121"/>
      <c r="O51" s="121"/>
      <c r="P51" s="121"/>
      <c r="Q51" s="121"/>
      <c r="R51" s="121"/>
      <c r="S51" s="121"/>
      <c r="T51" s="122">
        <f>SUM(M51:S51)</f>
        <v>0</v>
      </c>
      <c r="U51" s="121"/>
      <c r="V51" s="121"/>
      <c r="W51" s="121"/>
      <c r="X51" s="121"/>
      <c r="Y51" s="121"/>
      <c r="Z51" s="121"/>
      <c r="AA51" s="121"/>
      <c r="AB51" s="122">
        <f>SUM(U51:AA51)</f>
        <v>0</v>
      </c>
      <c r="AC51" s="121"/>
      <c r="AD51" s="121"/>
      <c r="AE51" s="121"/>
      <c r="AF51" s="121"/>
      <c r="AG51" s="121"/>
      <c r="AH51" s="121"/>
      <c r="AI51" s="121"/>
      <c r="AJ51" s="122">
        <f>SUM(AC51:AI51)</f>
        <v>0</v>
      </c>
      <c r="AK51" s="121"/>
      <c r="AL51" s="121"/>
      <c r="AM51" s="121"/>
      <c r="AN51" s="121"/>
      <c r="AO51" s="121"/>
      <c r="AP51" s="121"/>
      <c r="AQ51" s="121"/>
      <c r="AR51" s="122">
        <f>SUM(AK51:AQ51)</f>
        <v>0</v>
      </c>
      <c r="AS51" s="56"/>
      <c r="AT51" s="56"/>
      <c r="AU51" s="99"/>
    </row>
    <row r="52" spans="2:47" ht="15.75" thickBot="1">
      <c r="B52" s="152" t="s">
        <v>24</v>
      </c>
      <c r="C52" s="153"/>
      <c r="D52" s="153"/>
      <c r="E52" s="123"/>
      <c r="F52" s="123"/>
      <c r="G52" s="123"/>
      <c r="H52" s="123"/>
      <c r="I52" s="123"/>
      <c r="J52" s="123"/>
      <c r="K52" s="123"/>
      <c r="L52" s="124">
        <f>SUM(E52:K52)</f>
        <v>0</v>
      </c>
      <c r="M52" s="123"/>
      <c r="N52" s="123"/>
      <c r="O52" s="123"/>
      <c r="P52" s="123"/>
      <c r="Q52" s="123"/>
      <c r="R52" s="123"/>
      <c r="S52" s="123"/>
      <c r="T52" s="124">
        <f>SUM(M52:S52)</f>
        <v>0</v>
      </c>
      <c r="U52" s="123"/>
      <c r="V52" s="123"/>
      <c r="W52" s="123"/>
      <c r="X52" s="123"/>
      <c r="Y52" s="123"/>
      <c r="Z52" s="123"/>
      <c r="AA52" s="123"/>
      <c r="AB52" s="124">
        <f>SUM(U52:AA52)</f>
        <v>0</v>
      </c>
      <c r="AC52" s="123"/>
      <c r="AD52" s="123"/>
      <c r="AE52" s="123"/>
      <c r="AF52" s="123"/>
      <c r="AG52" s="123"/>
      <c r="AH52" s="123"/>
      <c r="AI52" s="123"/>
      <c r="AJ52" s="124">
        <f>SUM(AC52:AI52)</f>
        <v>0</v>
      </c>
      <c r="AK52" s="123"/>
      <c r="AL52" s="123"/>
      <c r="AM52" s="123"/>
      <c r="AN52" s="123"/>
      <c r="AO52" s="123"/>
      <c r="AP52" s="123"/>
      <c r="AQ52" s="123"/>
      <c r="AR52" s="124">
        <f>SUM(AK52:AQ52)</f>
        <v>0</v>
      </c>
      <c r="AS52" s="56"/>
      <c r="AT52" s="56"/>
      <c r="AU52" s="99"/>
    </row>
    <row r="53" spans="2:47" ht="15">
      <c r="B53" s="77"/>
      <c r="C53" s="78"/>
      <c r="D53" s="78"/>
      <c r="E53" s="125"/>
      <c r="F53" s="125"/>
      <c r="G53" s="125"/>
      <c r="H53" s="125"/>
      <c r="I53" s="125"/>
      <c r="J53" s="125"/>
      <c r="K53" s="125"/>
      <c r="L53" s="127">
        <f>SUM(L50:L52)</f>
        <v>0</v>
      </c>
      <c r="M53" s="125"/>
      <c r="N53" s="125"/>
      <c r="O53" s="125"/>
      <c r="P53" s="125"/>
      <c r="Q53" s="125"/>
      <c r="R53" s="125"/>
      <c r="S53" s="125"/>
      <c r="T53" s="127">
        <f>SUM(T50:T52)</f>
        <v>0</v>
      </c>
      <c r="U53" s="125"/>
      <c r="V53" s="125"/>
      <c r="W53" s="125"/>
      <c r="X53" s="125"/>
      <c r="Y53" s="125"/>
      <c r="Z53" s="125"/>
      <c r="AA53" s="125"/>
      <c r="AB53" s="127">
        <f>SUM(AB50:AB52)</f>
        <v>0</v>
      </c>
      <c r="AC53" s="125"/>
      <c r="AD53" s="125"/>
      <c r="AE53" s="125"/>
      <c r="AF53" s="125"/>
      <c r="AG53" s="125"/>
      <c r="AH53" s="125"/>
      <c r="AI53" s="125"/>
      <c r="AJ53" s="127">
        <f>SUM(AJ50:AJ52)</f>
        <v>0</v>
      </c>
      <c r="AK53" s="125"/>
      <c r="AL53" s="125"/>
      <c r="AM53" s="125"/>
      <c r="AN53" s="125"/>
      <c r="AO53" s="125"/>
      <c r="AP53" s="125"/>
      <c r="AQ53" s="125"/>
      <c r="AR53" s="127">
        <f>SUM(AR50:AR52)</f>
        <v>0</v>
      </c>
      <c r="AS53" s="56"/>
      <c r="AT53" s="56"/>
      <c r="AU53" s="99"/>
    </row>
    <row r="54" spans="2:47" ht="15">
      <c r="B54" s="77"/>
      <c r="C54" s="78"/>
      <c r="D54" s="78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8"/>
      <c r="AS54" s="56"/>
      <c r="AT54" s="56"/>
      <c r="AU54" s="99"/>
    </row>
    <row r="55" spans="2:47" ht="15">
      <c r="B55" s="77" t="s">
        <v>25</v>
      </c>
      <c r="C55" s="78"/>
      <c r="D55" s="78"/>
      <c r="E55" s="129">
        <f aca="true" t="shared" si="6" ref="E55:K55">SUM(E42:E45)+SUM(E14:E37)</f>
        <v>0</v>
      </c>
      <c r="F55" s="129">
        <f t="shared" si="6"/>
        <v>0</v>
      </c>
      <c r="G55" s="129">
        <f t="shared" si="6"/>
        <v>0</v>
      </c>
      <c r="H55" s="129">
        <f t="shared" si="6"/>
        <v>0</v>
      </c>
      <c r="I55" s="129">
        <f t="shared" si="6"/>
        <v>0</v>
      </c>
      <c r="J55" s="129">
        <f t="shared" si="6"/>
        <v>0</v>
      </c>
      <c r="K55" s="129">
        <f t="shared" si="6"/>
        <v>0</v>
      </c>
      <c r="L55" s="130">
        <f>L46+L38</f>
        <v>0</v>
      </c>
      <c r="M55" s="129">
        <f aca="true" t="shared" si="7" ref="M55:S55">SUM(M42:M45)+SUM(M14:M37)</f>
        <v>0</v>
      </c>
      <c r="N55" s="129">
        <f t="shared" si="7"/>
        <v>0</v>
      </c>
      <c r="O55" s="129">
        <f t="shared" si="7"/>
        <v>0</v>
      </c>
      <c r="P55" s="129">
        <f t="shared" si="7"/>
        <v>0</v>
      </c>
      <c r="Q55" s="129">
        <f t="shared" si="7"/>
        <v>0</v>
      </c>
      <c r="R55" s="129">
        <f t="shared" si="7"/>
        <v>0</v>
      </c>
      <c r="S55" s="129">
        <f t="shared" si="7"/>
        <v>0</v>
      </c>
      <c r="T55" s="130">
        <f>T46+T38</f>
        <v>0</v>
      </c>
      <c r="U55" s="129">
        <f aca="true" t="shared" si="8" ref="U55:AA55">SUM(U42:U45)+SUM(U14:U37)</f>
        <v>0</v>
      </c>
      <c r="V55" s="129">
        <f t="shared" si="8"/>
        <v>0</v>
      </c>
      <c r="W55" s="129">
        <f t="shared" si="8"/>
        <v>0</v>
      </c>
      <c r="X55" s="129">
        <f t="shared" si="8"/>
        <v>0</v>
      </c>
      <c r="Y55" s="129">
        <f t="shared" si="8"/>
        <v>0</v>
      </c>
      <c r="Z55" s="129">
        <f t="shared" si="8"/>
        <v>0</v>
      </c>
      <c r="AA55" s="129">
        <f t="shared" si="8"/>
        <v>0</v>
      </c>
      <c r="AB55" s="130">
        <f>AB46+AB38</f>
        <v>0</v>
      </c>
      <c r="AC55" s="129">
        <f aca="true" t="shared" si="9" ref="AC55:AI55">SUM(AC42:AC45)+SUM(AC14:AC37)</f>
        <v>0</v>
      </c>
      <c r="AD55" s="129">
        <f t="shared" si="9"/>
        <v>0</v>
      </c>
      <c r="AE55" s="129">
        <f t="shared" si="9"/>
        <v>0</v>
      </c>
      <c r="AF55" s="129">
        <f t="shared" si="9"/>
        <v>0</v>
      </c>
      <c r="AG55" s="129">
        <f t="shared" si="9"/>
        <v>0</v>
      </c>
      <c r="AH55" s="129">
        <f t="shared" si="9"/>
        <v>0</v>
      </c>
      <c r="AI55" s="129">
        <f t="shared" si="9"/>
        <v>0</v>
      </c>
      <c r="AJ55" s="130">
        <f>AJ46+AJ38</f>
        <v>0</v>
      </c>
      <c r="AK55" s="129">
        <f aca="true" t="shared" si="10" ref="AK55:AQ55">SUM(AK42:AK45)+SUM(AK14:AK37)</f>
        <v>0</v>
      </c>
      <c r="AL55" s="129">
        <f t="shared" si="10"/>
        <v>0</v>
      </c>
      <c r="AM55" s="129">
        <f t="shared" si="10"/>
        <v>0</v>
      </c>
      <c r="AN55" s="129">
        <f t="shared" si="10"/>
        <v>0</v>
      </c>
      <c r="AO55" s="129">
        <f t="shared" si="10"/>
        <v>0</v>
      </c>
      <c r="AP55" s="129">
        <f t="shared" si="10"/>
        <v>0</v>
      </c>
      <c r="AQ55" s="129">
        <f t="shared" si="10"/>
        <v>0</v>
      </c>
      <c r="AR55" s="130">
        <f>AR46+AR38</f>
        <v>0</v>
      </c>
      <c r="AS55" s="56"/>
      <c r="AT55" s="70">
        <f>SUM(AT14:AT45)</f>
        <v>0</v>
      </c>
      <c r="AU55" s="100"/>
    </row>
    <row r="56" spans="2:47" ht="15">
      <c r="B56" s="77" t="s">
        <v>26</v>
      </c>
      <c r="C56" s="78"/>
      <c r="D56" s="78"/>
      <c r="E56" s="129">
        <f aca="true" t="shared" si="11" ref="E56:K56">E55+E52+E51+E50</f>
        <v>0</v>
      </c>
      <c r="F56" s="129">
        <f t="shared" si="11"/>
        <v>0</v>
      </c>
      <c r="G56" s="129">
        <f t="shared" si="11"/>
        <v>0</v>
      </c>
      <c r="H56" s="129">
        <f t="shared" si="11"/>
        <v>0</v>
      </c>
      <c r="I56" s="129">
        <f t="shared" si="11"/>
        <v>0</v>
      </c>
      <c r="J56" s="129">
        <f t="shared" si="11"/>
        <v>0</v>
      </c>
      <c r="K56" s="129">
        <f t="shared" si="11"/>
        <v>0</v>
      </c>
      <c r="L56" s="131">
        <f>L53+L46+L38</f>
        <v>0</v>
      </c>
      <c r="M56" s="129">
        <f aca="true" t="shared" si="12" ref="M56:S56">M55+M52+M51+M50</f>
        <v>0</v>
      </c>
      <c r="N56" s="129">
        <f t="shared" si="12"/>
        <v>0</v>
      </c>
      <c r="O56" s="129">
        <f t="shared" si="12"/>
        <v>0</v>
      </c>
      <c r="P56" s="129">
        <f t="shared" si="12"/>
        <v>0</v>
      </c>
      <c r="Q56" s="129">
        <f t="shared" si="12"/>
        <v>0</v>
      </c>
      <c r="R56" s="129">
        <f t="shared" si="12"/>
        <v>0</v>
      </c>
      <c r="S56" s="129">
        <f t="shared" si="12"/>
        <v>0</v>
      </c>
      <c r="T56" s="131">
        <f>T53+T46+T38</f>
        <v>0</v>
      </c>
      <c r="U56" s="129">
        <f aca="true" t="shared" si="13" ref="U56:AA56">U55+U52+U51+U50</f>
        <v>0</v>
      </c>
      <c r="V56" s="129">
        <f t="shared" si="13"/>
        <v>0</v>
      </c>
      <c r="W56" s="129">
        <f t="shared" si="13"/>
        <v>0</v>
      </c>
      <c r="X56" s="129">
        <f t="shared" si="13"/>
        <v>0</v>
      </c>
      <c r="Y56" s="129">
        <f t="shared" si="13"/>
        <v>0</v>
      </c>
      <c r="Z56" s="129">
        <f t="shared" si="13"/>
        <v>0</v>
      </c>
      <c r="AA56" s="129">
        <f t="shared" si="13"/>
        <v>0</v>
      </c>
      <c r="AB56" s="131">
        <f>AB53+AB46+AB38</f>
        <v>0</v>
      </c>
      <c r="AC56" s="129">
        <f aca="true" t="shared" si="14" ref="AC56:AI56">AC55+AC52+AC51+AC50</f>
        <v>0</v>
      </c>
      <c r="AD56" s="129">
        <f t="shared" si="14"/>
        <v>0</v>
      </c>
      <c r="AE56" s="129">
        <f t="shared" si="14"/>
        <v>0</v>
      </c>
      <c r="AF56" s="129">
        <f t="shared" si="14"/>
        <v>0</v>
      </c>
      <c r="AG56" s="129">
        <f t="shared" si="14"/>
        <v>0</v>
      </c>
      <c r="AH56" s="129">
        <f t="shared" si="14"/>
        <v>0</v>
      </c>
      <c r="AI56" s="129">
        <f t="shared" si="14"/>
        <v>0</v>
      </c>
      <c r="AJ56" s="131">
        <f>AJ53+AJ46+AJ38</f>
        <v>0</v>
      </c>
      <c r="AK56" s="129">
        <f aca="true" t="shared" si="15" ref="AK56:AQ56">AK55+AK52+AK51+AK50</f>
        <v>0</v>
      </c>
      <c r="AL56" s="129">
        <f t="shared" si="15"/>
        <v>0</v>
      </c>
      <c r="AM56" s="129">
        <f t="shared" si="15"/>
        <v>0</v>
      </c>
      <c r="AN56" s="129">
        <f t="shared" si="15"/>
        <v>0</v>
      </c>
      <c r="AO56" s="129">
        <f t="shared" si="15"/>
        <v>0</v>
      </c>
      <c r="AP56" s="129">
        <f t="shared" si="15"/>
        <v>0</v>
      </c>
      <c r="AQ56" s="129">
        <f t="shared" si="15"/>
        <v>0</v>
      </c>
      <c r="AR56" s="131">
        <f>AR53+AR46+AR38</f>
        <v>0</v>
      </c>
      <c r="AS56" s="56"/>
      <c r="AT56" s="56"/>
      <c r="AU56" s="95" t="s">
        <v>51</v>
      </c>
    </row>
    <row r="57" spans="2:47" ht="15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96" t="s">
        <v>46</v>
      </c>
    </row>
    <row r="58" spans="2:47" ht="15" hidden="1">
      <c r="B58" s="175"/>
      <c r="C58" s="176"/>
      <c r="D58" s="5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96" t="s">
        <v>47</v>
      </c>
    </row>
    <row r="59" spans="2:47" ht="15" hidden="1">
      <c r="B59" s="72"/>
      <c r="C59" s="73"/>
      <c r="D59" s="56"/>
      <c r="K59" s="58"/>
      <c r="L59" s="58"/>
      <c r="S59" s="58"/>
      <c r="T59" s="58"/>
      <c r="AA59" s="58"/>
      <c r="AB59" s="58"/>
      <c r="AI59" s="58"/>
      <c r="AJ59" s="58"/>
      <c r="AQ59" s="58"/>
      <c r="AR59" s="58"/>
      <c r="AS59" s="58"/>
      <c r="AT59" s="58"/>
      <c r="AU59" s="96" t="s">
        <v>48</v>
      </c>
    </row>
    <row r="60" spans="2:47" ht="15" hidden="1">
      <c r="B60" s="72"/>
      <c r="C60" s="73"/>
      <c r="D60" s="56"/>
      <c r="K60" s="58"/>
      <c r="L60" s="58"/>
      <c r="S60" s="58"/>
      <c r="T60" s="58"/>
      <c r="AA60" s="58"/>
      <c r="AB60" s="58"/>
      <c r="AI60" s="58"/>
      <c r="AJ60" s="58"/>
      <c r="AQ60" s="58"/>
      <c r="AR60" s="58"/>
      <c r="AS60" s="58"/>
      <c r="AT60" s="58"/>
      <c r="AU60" s="96" t="s">
        <v>32</v>
      </c>
    </row>
    <row r="61" spans="2:47" ht="15" hidden="1">
      <c r="B61" s="72"/>
      <c r="C61" s="73"/>
      <c r="D61" s="56"/>
      <c r="K61" s="58"/>
      <c r="L61" s="58"/>
      <c r="S61" s="58"/>
      <c r="T61" s="58"/>
      <c r="AA61" s="58"/>
      <c r="AB61" s="58"/>
      <c r="AI61" s="58"/>
      <c r="AJ61" s="58"/>
      <c r="AQ61" s="58"/>
      <c r="AR61" s="58"/>
      <c r="AS61" s="58"/>
      <c r="AT61" s="58"/>
      <c r="AU61" s="96" t="s">
        <v>49</v>
      </c>
    </row>
    <row r="62" spans="11:47" ht="12.75" hidden="1">
      <c r="K62" s="58"/>
      <c r="L62" s="58"/>
      <c r="S62" s="58"/>
      <c r="T62" s="58"/>
      <c r="AA62" s="58"/>
      <c r="AB62" s="58"/>
      <c r="AI62" s="58"/>
      <c r="AJ62" s="58"/>
      <c r="AQ62" s="58"/>
      <c r="AR62" s="58"/>
      <c r="AS62" s="58"/>
      <c r="AT62" s="58"/>
      <c r="AU62" s="96" t="s">
        <v>50</v>
      </c>
    </row>
    <row r="63" spans="11:47" ht="12.75" hidden="1">
      <c r="K63" s="58"/>
      <c r="L63" s="58"/>
      <c r="S63" s="58"/>
      <c r="T63" s="58"/>
      <c r="AA63" s="58"/>
      <c r="AB63" s="58"/>
      <c r="AI63" s="58"/>
      <c r="AJ63" s="58"/>
      <c r="AQ63" s="58"/>
      <c r="AR63" s="58"/>
      <c r="AS63" s="58"/>
      <c r="AT63" s="58"/>
      <c r="AU63" s="101" t="s">
        <v>95</v>
      </c>
    </row>
    <row r="64" spans="11:47" ht="12.75" hidden="1">
      <c r="K64" s="58"/>
      <c r="L64" s="58"/>
      <c r="S64" s="58"/>
      <c r="T64" s="58"/>
      <c r="AA64" s="58"/>
      <c r="AB64" s="58"/>
      <c r="AI64" s="58"/>
      <c r="AJ64" s="58"/>
      <c r="AQ64" s="58"/>
      <c r="AR64" s="58"/>
      <c r="AS64" s="58"/>
      <c r="AT64" s="58"/>
      <c r="AU64" s="101" t="s">
        <v>96</v>
      </c>
    </row>
    <row r="65" spans="11:47" ht="12.75" hidden="1">
      <c r="K65" s="58"/>
      <c r="L65" s="58"/>
      <c r="S65" s="58"/>
      <c r="T65" s="58"/>
      <c r="AA65" s="58"/>
      <c r="AB65" s="58"/>
      <c r="AI65" s="58"/>
      <c r="AJ65" s="58"/>
      <c r="AQ65" s="58"/>
      <c r="AR65" s="58"/>
      <c r="AS65" s="58"/>
      <c r="AT65" s="58"/>
      <c r="AU65" s="101"/>
    </row>
    <row r="66" spans="11:47" ht="12.75" hidden="1">
      <c r="K66" s="58"/>
      <c r="L66" s="58"/>
      <c r="S66" s="58"/>
      <c r="T66" s="58"/>
      <c r="AA66" s="58"/>
      <c r="AB66" s="58"/>
      <c r="AI66" s="58"/>
      <c r="AJ66" s="58"/>
      <c r="AQ66" s="58"/>
      <c r="AR66" s="58"/>
      <c r="AS66" s="58"/>
      <c r="AT66" s="58"/>
      <c r="AU66" s="101"/>
    </row>
    <row r="67" spans="11:47" ht="12.75" hidden="1">
      <c r="K67" s="58"/>
      <c r="L67" s="58"/>
      <c r="S67" s="58"/>
      <c r="T67" s="58"/>
      <c r="AA67" s="58"/>
      <c r="AB67" s="58"/>
      <c r="AI67" s="58"/>
      <c r="AJ67" s="58"/>
      <c r="AQ67" s="58"/>
      <c r="AR67" s="58"/>
      <c r="AS67" s="58"/>
      <c r="AT67" s="58"/>
      <c r="AU67" s="101"/>
    </row>
    <row r="68" spans="11:47" ht="12.75" hidden="1">
      <c r="K68" s="58"/>
      <c r="L68" s="58"/>
      <c r="S68" s="58"/>
      <c r="T68" s="58"/>
      <c r="AA68" s="58"/>
      <c r="AB68" s="58"/>
      <c r="AI68" s="58"/>
      <c r="AJ68" s="58"/>
      <c r="AQ68" s="58"/>
      <c r="AR68" s="58"/>
      <c r="AS68" s="58"/>
      <c r="AT68" s="58"/>
      <c r="AU68" s="101"/>
    </row>
    <row r="69" spans="11:47" ht="12.75" hidden="1">
      <c r="K69" s="58"/>
      <c r="L69" s="58"/>
      <c r="S69" s="58"/>
      <c r="T69" s="58"/>
      <c r="AA69" s="58"/>
      <c r="AB69" s="58"/>
      <c r="AI69" s="58"/>
      <c r="AJ69" s="58"/>
      <c r="AQ69" s="58"/>
      <c r="AR69" s="58"/>
      <c r="AS69" s="58"/>
      <c r="AT69" s="58"/>
      <c r="AU69" s="101"/>
    </row>
    <row r="70" spans="11:47" ht="12.75" hidden="1">
      <c r="K70" s="58"/>
      <c r="L70" s="58"/>
      <c r="S70" s="58"/>
      <c r="T70" s="58"/>
      <c r="AA70" s="58"/>
      <c r="AB70" s="58"/>
      <c r="AI70" s="58"/>
      <c r="AJ70" s="58"/>
      <c r="AQ70" s="58"/>
      <c r="AR70" s="58"/>
      <c r="AS70" s="58"/>
      <c r="AT70" s="58"/>
      <c r="AU70" s="101"/>
    </row>
    <row r="71" spans="11:47" ht="12.75" hidden="1">
      <c r="K71" s="58"/>
      <c r="L71" s="58"/>
      <c r="S71" s="58"/>
      <c r="T71" s="58"/>
      <c r="AA71" s="58"/>
      <c r="AB71" s="58"/>
      <c r="AI71" s="58"/>
      <c r="AJ71" s="58"/>
      <c r="AQ71" s="58"/>
      <c r="AR71" s="58"/>
      <c r="AS71" s="58"/>
      <c r="AT71" s="58"/>
      <c r="AU71" s="101"/>
    </row>
    <row r="72" spans="11:47" ht="12.75" hidden="1">
      <c r="K72" s="58"/>
      <c r="L72" s="58"/>
      <c r="S72" s="58"/>
      <c r="T72" s="58"/>
      <c r="AA72" s="58"/>
      <c r="AB72" s="58"/>
      <c r="AI72" s="58"/>
      <c r="AJ72" s="58"/>
      <c r="AQ72" s="58"/>
      <c r="AR72" s="58"/>
      <c r="AS72" s="58"/>
      <c r="AT72" s="58"/>
      <c r="AU72" s="101"/>
    </row>
    <row r="73" spans="11:47" ht="12.75" hidden="1">
      <c r="K73" s="58"/>
      <c r="L73" s="58"/>
      <c r="S73" s="58"/>
      <c r="T73" s="58"/>
      <c r="AA73" s="58"/>
      <c r="AB73" s="58"/>
      <c r="AI73" s="58"/>
      <c r="AJ73" s="58"/>
      <c r="AQ73" s="58"/>
      <c r="AR73" s="58"/>
      <c r="AS73" s="58"/>
      <c r="AT73" s="58"/>
      <c r="AU73" s="101"/>
    </row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</sheetData>
  <sheetProtection password="D20D" sheet="1" objects="1" scenarios="1"/>
  <mergeCells count="56">
    <mergeCell ref="AK39:AN39"/>
    <mergeCell ref="U39:X39"/>
    <mergeCell ref="U47:X47"/>
    <mergeCell ref="AC47:AF47"/>
    <mergeCell ref="AC39:AF39"/>
    <mergeCell ref="AK40:AR40"/>
    <mergeCell ref="U40:AB40"/>
    <mergeCell ref="AC40:AJ40"/>
    <mergeCell ref="AK47:AN47"/>
    <mergeCell ref="AC11:AF11"/>
    <mergeCell ref="AG11:AJ11"/>
    <mergeCell ref="AK11:AN11"/>
    <mergeCell ref="AO11:AR11"/>
    <mergeCell ref="M11:P11"/>
    <mergeCell ref="Q11:T11"/>
    <mergeCell ref="U11:X11"/>
    <mergeCell ref="Y11:AB11"/>
    <mergeCell ref="B50:D50"/>
    <mergeCell ref="B51:D51"/>
    <mergeCell ref="B52:D52"/>
    <mergeCell ref="B58:C58"/>
    <mergeCell ref="E39:H39"/>
    <mergeCell ref="E47:H47"/>
    <mergeCell ref="B42:D42"/>
    <mergeCell ref="B43:D43"/>
    <mergeCell ref="E40:L40"/>
    <mergeCell ref="B44:D44"/>
    <mergeCell ref="M39:P39"/>
    <mergeCell ref="M47:P47"/>
    <mergeCell ref="M40:T40"/>
    <mergeCell ref="AK48:AR48"/>
    <mergeCell ref="B49:D49"/>
    <mergeCell ref="E48:L48"/>
    <mergeCell ref="M48:T48"/>
    <mergeCell ref="U48:AB48"/>
    <mergeCell ref="AC48:AJ48"/>
    <mergeCell ref="B41:D41"/>
    <mergeCell ref="B45:D45"/>
    <mergeCell ref="C8:D8"/>
    <mergeCell ref="C9:D9"/>
    <mergeCell ref="B13:D13"/>
    <mergeCell ref="AK12:AR12"/>
    <mergeCell ref="M12:T12"/>
    <mergeCell ref="U12:AB12"/>
    <mergeCell ref="AC12:AJ12"/>
    <mergeCell ref="E12:L12"/>
    <mergeCell ref="E11:H11"/>
    <mergeCell ref="I11:L11"/>
    <mergeCell ref="C5:D5"/>
    <mergeCell ref="C6:D6"/>
    <mergeCell ref="C7:D7"/>
    <mergeCell ref="F5:L5"/>
    <mergeCell ref="F6:H6"/>
    <mergeCell ref="I6:L6"/>
    <mergeCell ref="F7:H7"/>
    <mergeCell ref="I7:L7"/>
  </mergeCells>
  <dataValidations count="1">
    <dataValidation type="list" allowBlank="1" showInputMessage="1" showErrorMessage="1" sqref="C6:D6">
      <formula1>$AU$57:$AU$64</formula1>
    </dataValidation>
  </dataValidations>
  <printOptions/>
  <pageMargins left="0.2" right="0.21" top="0.49" bottom="0.21" header="0.28" footer="0.2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zoomScale="85" zoomScaleNormal="85" zoomScalePageLayoutView="0" workbookViewId="0" topLeftCell="A13">
      <selection activeCell="C31" sqref="C31"/>
    </sheetView>
  </sheetViews>
  <sheetFormatPr defaultColWidth="0" defaultRowHeight="12.75" zeroHeight="1"/>
  <cols>
    <col min="1" max="1" width="2.00390625" style="52" customWidth="1"/>
    <col min="2" max="2" width="24.7109375" style="51" customWidth="1"/>
    <col min="3" max="4" width="24.7109375" style="52" customWidth="1"/>
    <col min="5" max="10" width="7.57421875" style="52" bestFit="1" customWidth="1"/>
    <col min="11" max="11" width="1.7109375" style="52" hidden="1" customWidth="1"/>
    <col min="12" max="12" width="11.8515625" style="52" hidden="1" customWidth="1"/>
    <col min="13" max="13" width="1.7109375" style="52" customWidth="1"/>
    <col min="14" max="14" width="83.8515625" style="52" customWidth="1"/>
    <col min="15" max="15" width="11.8515625" style="52" customWidth="1"/>
    <col min="16" max="253" width="9.140625" style="52" hidden="1" customWidth="1"/>
    <col min="254" max="254" width="0" style="52" hidden="1" customWidth="1"/>
    <col min="255" max="255" width="9.140625" style="52" hidden="1" customWidth="1"/>
    <col min="256" max="16384" width="0" style="52" hidden="1" customWidth="1"/>
  </cols>
  <sheetData>
    <row r="1" ht="18">
      <c r="B1" s="105" t="s">
        <v>91</v>
      </c>
    </row>
    <row r="2" ht="12"/>
    <row r="3" ht="12">
      <c r="B3" s="93" t="s">
        <v>83</v>
      </c>
    </row>
    <row r="4" ht="12"/>
    <row r="5" spans="2:22" ht="18" customHeight="1">
      <c r="B5" s="92" t="s">
        <v>14</v>
      </c>
      <c r="C5" s="193">
        <f>IF(Timesheet!C5&gt;0,Timesheet!C5,"")</f>
      </c>
      <c r="D5" s="193"/>
      <c r="F5" s="145" t="s">
        <v>86</v>
      </c>
      <c r="G5" s="146"/>
      <c r="H5" s="147"/>
      <c r="I5" s="147"/>
      <c r="J5" s="147"/>
      <c r="V5" s="53" t="s">
        <v>51</v>
      </c>
    </row>
    <row r="6" spans="2:22" ht="18" customHeight="1">
      <c r="B6" s="92" t="s">
        <v>52</v>
      </c>
      <c r="C6" s="193">
        <f>IF(Timesheet!C6&gt;0,Timesheet!C6,"")</f>
      </c>
      <c r="D6" s="193"/>
      <c r="F6" s="147" t="s">
        <v>67</v>
      </c>
      <c r="G6" s="147"/>
      <c r="H6" s="191">
        <f>IF(Timesheet!I6,Timesheet!I6,"")</f>
      </c>
      <c r="I6" s="192"/>
      <c r="J6" s="192"/>
      <c r="V6" s="54" t="s">
        <v>46</v>
      </c>
    </row>
    <row r="7" spans="2:22" ht="18" customHeight="1">
      <c r="B7" s="92" t="s">
        <v>61</v>
      </c>
      <c r="C7" s="194">
        <f>IF(Timesheet!C7&gt;0,Timesheet!C7,"")</f>
      </c>
      <c r="D7" s="188"/>
      <c r="F7" s="147" t="s">
        <v>68</v>
      </c>
      <c r="G7" s="147"/>
      <c r="H7" s="191">
        <f>IF(Timesheet!I7,Timesheet!I7,"")</f>
      </c>
      <c r="I7" s="192"/>
      <c r="J7" s="192"/>
      <c r="V7" s="54" t="s">
        <v>47</v>
      </c>
    </row>
    <row r="8" spans="2:22" ht="18" customHeight="1">
      <c r="B8" s="92" t="s">
        <v>15</v>
      </c>
      <c r="C8" s="187">
        <f>IF(Timesheet!C8&gt;0,Timesheet!C8,"")</f>
      </c>
      <c r="D8" s="188"/>
      <c r="V8" s="54" t="s">
        <v>48</v>
      </c>
    </row>
    <row r="9" spans="2:22" ht="18" customHeight="1">
      <c r="B9" s="92" t="s">
        <v>84</v>
      </c>
      <c r="C9" s="189">
        <f>Timesheet!C9</f>
        <v>0</v>
      </c>
      <c r="D9" s="190"/>
      <c r="V9" s="54" t="s">
        <v>32</v>
      </c>
    </row>
    <row r="10" ht="18" customHeight="1">
      <c r="V10" s="54" t="s">
        <v>49</v>
      </c>
    </row>
    <row r="11" ht="13.5" thickBot="1">
      <c r="V11" s="54" t="s">
        <v>50</v>
      </c>
    </row>
    <row r="12" spans="2:22" ht="15.75" thickBot="1">
      <c r="B12" s="77"/>
      <c r="C12" s="78"/>
      <c r="D12" s="78"/>
      <c r="E12" s="160" t="s">
        <v>12</v>
      </c>
      <c r="F12" s="161"/>
      <c r="G12" s="161"/>
      <c r="H12" s="161"/>
      <c r="I12" s="161"/>
      <c r="J12" s="162"/>
      <c r="L12" s="57" t="s">
        <v>17</v>
      </c>
      <c r="M12" s="56"/>
      <c r="N12" s="90" t="s">
        <v>54</v>
      </c>
      <c r="P12" s="58"/>
      <c r="Q12" s="58"/>
      <c r="R12" s="58"/>
      <c r="S12" s="58"/>
      <c r="T12" s="58"/>
      <c r="U12" s="58"/>
      <c r="V12" s="58"/>
    </row>
    <row r="13" spans="2:22" ht="15.75" thickBot="1">
      <c r="B13" s="163" t="s">
        <v>0</v>
      </c>
      <c r="C13" s="158"/>
      <c r="D13" s="159"/>
      <c r="E13" s="79" t="s">
        <v>62</v>
      </c>
      <c r="F13" s="79" t="s">
        <v>63</v>
      </c>
      <c r="G13" s="79" t="s">
        <v>64</v>
      </c>
      <c r="H13" s="79" t="s">
        <v>65</v>
      </c>
      <c r="I13" s="79" t="s">
        <v>66</v>
      </c>
      <c r="J13" s="80" t="s">
        <v>13</v>
      </c>
      <c r="L13" s="59" t="s">
        <v>45</v>
      </c>
      <c r="M13" s="56"/>
      <c r="N13" s="91"/>
      <c r="P13" s="58"/>
      <c r="Q13" s="58"/>
      <c r="R13" s="58"/>
      <c r="S13" s="58"/>
      <c r="T13" s="58"/>
      <c r="U13" s="58"/>
      <c r="V13" s="58"/>
    </row>
    <row r="14" spans="2:22" ht="15">
      <c r="B14" s="81" t="s">
        <v>33</v>
      </c>
      <c r="C14" s="74">
        <f>IF(Timesheet!C14&gt;0,Timesheet!C14,"")</f>
      </c>
      <c r="D14" s="82" t="s">
        <v>1</v>
      </c>
      <c r="E14" s="132">
        <f>Timesheet!L14</f>
        <v>0</v>
      </c>
      <c r="F14" s="132">
        <f>Timesheet!T14</f>
        <v>0</v>
      </c>
      <c r="G14" s="132">
        <f>Timesheet!AB14</f>
        <v>0</v>
      </c>
      <c r="H14" s="132">
        <f>Timesheet!AJ14</f>
        <v>0</v>
      </c>
      <c r="I14" s="132">
        <f>Timesheet!AR14</f>
        <v>0</v>
      </c>
      <c r="J14" s="119">
        <f aca="true" t="shared" si="0" ref="J14:J37">SUM(E14:I14)</f>
        <v>0</v>
      </c>
      <c r="K14" s="58"/>
      <c r="L14" s="60">
        <f aca="true" t="shared" si="1" ref="L14:L37">IF(J14&gt;0,J14/$J$55,0)</f>
        <v>0</v>
      </c>
      <c r="M14" s="56"/>
      <c r="N14" s="61" t="s">
        <v>28</v>
      </c>
      <c r="P14" s="58"/>
      <c r="Q14" s="58"/>
      <c r="R14" s="58"/>
      <c r="S14" s="58"/>
      <c r="T14" s="58"/>
      <c r="U14" s="58"/>
      <c r="V14" s="58"/>
    </row>
    <row r="15" spans="2:22" ht="15">
      <c r="B15" s="83" t="s">
        <v>16</v>
      </c>
      <c r="C15" s="75">
        <f>IF(Timesheet!C15&gt;0,Timesheet!C15,"")</f>
      </c>
      <c r="D15" s="84" t="s">
        <v>2</v>
      </c>
      <c r="E15" s="133">
        <f>Timesheet!L15</f>
        <v>0</v>
      </c>
      <c r="F15" s="133">
        <f>Timesheet!T15</f>
        <v>0</v>
      </c>
      <c r="G15" s="133">
        <f>Timesheet!AB15</f>
        <v>0</v>
      </c>
      <c r="H15" s="133">
        <f>Timesheet!AJ15</f>
        <v>0</v>
      </c>
      <c r="I15" s="133">
        <f>Timesheet!AR15</f>
        <v>0</v>
      </c>
      <c r="J15" s="122">
        <f t="shared" si="0"/>
        <v>0</v>
      </c>
      <c r="K15" s="58"/>
      <c r="L15" s="62">
        <f t="shared" si="1"/>
        <v>0</v>
      </c>
      <c r="M15" s="56"/>
      <c r="N15" s="63" t="s">
        <v>57</v>
      </c>
      <c r="O15" s="58"/>
      <c r="P15" s="58"/>
      <c r="Q15" s="58"/>
      <c r="R15" s="58"/>
      <c r="S15" s="58"/>
      <c r="T15" s="58"/>
      <c r="U15" s="58"/>
      <c r="V15" s="58"/>
    </row>
    <row r="16" spans="2:22" ht="15">
      <c r="B16" s="83" t="s">
        <v>42</v>
      </c>
      <c r="C16" s="75">
        <f>IF(Timesheet!C16&gt;0,Timesheet!C16,"")</f>
      </c>
      <c r="D16" s="84" t="s">
        <v>93</v>
      </c>
      <c r="E16" s="133">
        <f>Timesheet!L16</f>
        <v>0</v>
      </c>
      <c r="F16" s="133">
        <f>Timesheet!T16</f>
        <v>0</v>
      </c>
      <c r="G16" s="133">
        <f>Timesheet!AB16</f>
        <v>0</v>
      </c>
      <c r="H16" s="133">
        <f>Timesheet!AJ16</f>
        <v>0</v>
      </c>
      <c r="I16" s="133">
        <f>Timesheet!AR16</f>
        <v>0</v>
      </c>
      <c r="J16" s="122">
        <f t="shared" si="0"/>
        <v>0</v>
      </c>
      <c r="K16" s="58"/>
      <c r="L16" s="62"/>
      <c r="M16" s="56"/>
      <c r="N16" s="63" t="s">
        <v>58</v>
      </c>
      <c r="O16" s="58"/>
      <c r="P16" s="58"/>
      <c r="Q16" s="58"/>
      <c r="R16" s="58"/>
      <c r="S16" s="58"/>
      <c r="T16" s="58"/>
      <c r="U16" s="58"/>
      <c r="V16" s="58"/>
    </row>
    <row r="17" spans="2:22" ht="15">
      <c r="B17" s="83" t="s">
        <v>41</v>
      </c>
      <c r="C17" s="75">
        <f>IF(Timesheet!C17&gt;0,Timesheet!C17,"")</f>
      </c>
      <c r="D17" s="84" t="s">
        <v>94</v>
      </c>
      <c r="E17" s="133">
        <f>Timesheet!L17</f>
        <v>0</v>
      </c>
      <c r="F17" s="133">
        <f>Timesheet!T17</f>
        <v>0</v>
      </c>
      <c r="G17" s="133">
        <f>Timesheet!AB17</f>
        <v>0</v>
      </c>
      <c r="H17" s="133">
        <f>Timesheet!AJ17</f>
        <v>0</v>
      </c>
      <c r="I17" s="133">
        <f>Timesheet!AR17</f>
        <v>0</v>
      </c>
      <c r="J17" s="122">
        <f t="shared" si="0"/>
        <v>0</v>
      </c>
      <c r="K17" s="58"/>
      <c r="L17" s="62"/>
      <c r="M17" s="56"/>
      <c r="N17" s="63" t="s">
        <v>59</v>
      </c>
      <c r="O17" s="58"/>
      <c r="P17" s="58"/>
      <c r="Q17" s="58"/>
      <c r="R17" s="58"/>
      <c r="S17" s="58"/>
      <c r="T17" s="58"/>
      <c r="U17" s="58"/>
      <c r="V17" s="58"/>
    </row>
    <row r="18" spans="2:22" ht="15">
      <c r="B18" s="116"/>
      <c r="C18" s="75">
        <f>IF(Timesheet!C18&gt;0,Timesheet!C18,"")</f>
      </c>
      <c r="D18" s="84" t="s">
        <v>3</v>
      </c>
      <c r="E18" s="133">
        <f>Timesheet!L18</f>
        <v>0</v>
      </c>
      <c r="F18" s="133">
        <f>Timesheet!T18</f>
        <v>0</v>
      </c>
      <c r="G18" s="133">
        <f>Timesheet!AB18</f>
        <v>0</v>
      </c>
      <c r="H18" s="133">
        <f>Timesheet!AJ18</f>
        <v>0</v>
      </c>
      <c r="I18" s="133">
        <f>Timesheet!AR18</f>
        <v>0</v>
      </c>
      <c r="J18" s="122">
        <f t="shared" si="0"/>
        <v>0</v>
      </c>
      <c r="K18" s="58"/>
      <c r="L18" s="62">
        <f t="shared" si="1"/>
        <v>0</v>
      </c>
      <c r="M18" s="56"/>
      <c r="N18" s="63"/>
      <c r="O18" s="58"/>
      <c r="P18" s="58"/>
      <c r="Q18" s="58"/>
      <c r="R18" s="58"/>
      <c r="S18" s="58"/>
      <c r="T18" s="58"/>
      <c r="U18" s="58"/>
      <c r="V18" s="58"/>
    </row>
    <row r="19" spans="2:22" ht="15.75" thickBot="1">
      <c r="B19" s="117"/>
      <c r="C19" s="76">
        <f>IF(Timesheet!C19&gt;0,Timesheet!C19,"")</f>
      </c>
      <c r="D19" s="85" t="s">
        <v>4</v>
      </c>
      <c r="E19" s="134">
        <f>Timesheet!L19</f>
        <v>0</v>
      </c>
      <c r="F19" s="134">
        <f>Timesheet!T19</f>
        <v>0</v>
      </c>
      <c r="G19" s="134">
        <f>Timesheet!AB19</f>
        <v>0</v>
      </c>
      <c r="H19" s="134">
        <f>Timesheet!AJ19</f>
        <v>0</v>
      </c>
      <c r="I19" s="134">
        <f>Timesheet!AR19</f>
        <v>0</v>
      </c>
      <c r="J19" s="124">
        <f t="shared" si="0"/>
        <v>0</v>
      </c>
      <c r="K19" s="58"/>
      <c r="L19" s="64">
        <f t="shared" si="1"/>
        <v>0</v>
      </c>
      <c r="M19" s="56"/>
      <c r="N19" s="65"/>
      <c r="O19" s="58"/>
      <c r="P19" s="58"/>
      <c r="Q19" s="58"/>
      <c r="R19" s="58"/>
      <c r="S19" s="58"/>
      <c r="T19" s="58"/>
      <c r="U19" s="58"/>
      <c r="V19" s="58"/>
    </row>
    <row r="20" spans="2:37" ht="15">
      <c r="B20" s="81" t="s">
        <v>34</v>
      </c>
      <c r="C20" s="74">
        <f>IF(Timesheet!C20&gt;0,Timesheet!C20,"")</f>
      </c>
      <c r="D20" s="82" t="s">
        <v>1</v>
      </c>
      <c r="E20" s="135">
        <f>Timesheet!L20</f>
        <v>0</v>
      </c>
      <c r="F20" s="135">
        <f>Timesheet!T20</f>
        <v>0</v>
      </c>
      <c r="G20" s="135">
        <f>Timesheet!AB20</f>
        <v>0</v>
      </c>
      <c r="H20" s="135">
        <f>Timesheet!AJ20</f>
        <v>0</v>
      </c>
      <c r="I20" s="135">
        <f>Timesheet!AR20</f>
        <v>0</v>
      </c>
      <c r="J20" s="119">
        <f t="shared" si="0"/>
        <v>0</v>
      </c>
      <c r="K20" s="58"/>
      <c r="L20" s="60">
        <f t="shared" si="1"/>
        <v>0</v>
      </c>
      <c r="M20" s="56"/>
      <c r="N20" s="61" t="s">
        <v>29</v>
      </c>
      <c r="O20" s="66"/>
      <c r="P20" s="66"/>
      <c r="Q20" s="67"/>
      <c r="R20" s="66"/>
      <c r="S20" s="66"/>
      <c r="T20" s="66"/>
      <c r="U20" s="66"/>
      <c r="V20" s="66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2:37" ht="15">
      <c r="B21" s="83" t="s">
        <v>16</v>
      </c>
      <c r="C21" s="75">
        <f>IF(Timesheet!C21&gt;0,Timesheet!C21,"")</f>
      </c>
      <c r="D21" s="84" t="s">
        <v>2</v>
      </c>
      <c r="E21" s="133">
        <f>Timesheet!L21</f>
        <v>0</v>
      </c>
      <c r="F21" s="133">
        <f>Timesheet!T21</f>
        <v>0</v>
      </c>
      <c r="G21" s="133">
        <f>Timesheet!AB21</f>
        <v>0</v>
      </c>
      <c r="H21" s="133">
        <f>Timesheet!AJ21</f>
        <v>0</v>
      </c>
      <c r="I21" s="133">
        <f>Timesheet!AR21</f>
        <v>0</v>
      </c>
      <c r="J21" s="122">
        <f t="shared" si="0"/>
        <v>0</v>
      </c>
      <c r="K21" s="58"/>
      <c r="L21" s="62">
        <f t="shared" si="1"/>
        <v>0</v>
      </c>
      <c r="M21" s="56"/>
      <c r="N21" s="63" t="s">
        <v>57</v>
      </c>
      <c r="O21" s="66"/>
      <c r="P21" s="66"/>
      <c r="Q21" s="66"/>
      <c r="R21" s="66"/>
      <c r="S21" s="66"/>
      <c r="T21" s="66"/>
      <c r="U21" s="66"/>
      <c r="V21" s="66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2:37" ht="15">
      <c r="B22" s="83" t="s">
        <v>42</v>
      </c>
      <c r="C22" s="75">
        <f>IF(Timesheet!C22&gt;0,Timesheet!C22,"")</f>
      </c>
      <c r="D22" s="84" t="s">
        <v>93</v>
      </c>
      <c r="E22" s="133">
        <f>Timesheet!L22</f>
        <v>0</v>
      </c>
      <c r="F22" s="133">
        <f>Timesheet!T22</f>
        <v>0</v>
      </c>
      <c r="G22" s="133">
        <f>Timesheet!AB22</f>
        <v>0</v>
      </c>
      <c r="H22" s="133">
        <f>Timesheet!AJ22</f>
        <v>0</v>
      </c>
      <c r="I22" s="133">
        <f>Timesheet!AR22</f>
        <v>0</v>
      </c>
      <c r="J22" s="122">
        <f t="shared" si="0"/>
        <v>0</v>
      </c>
      <c r="K22" s="58"/>
      <c r="L22" s="62"/>
      <c r="M22" s="56"/>
      <c r="N22" s="63" t="s">
        <v>58</v>
      </c>
      <c r="O22" s="66"/>
      <c r="P22" s="66"/>
      <c r="Q22" s="66"/>
      <c r="R22" s="66"/>
      <c r="S22" s="66"/>
      <c r="T22" s="66"/>
      <c r="U22" s="66"/>
      <c r="V22" s="66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</row>
    <row r="23" spans="2:37" ht="15">
      <c r="B23" s="83" t="s">
        <v>41</v>
      </c>
      <c r="C23" s="75">
        <f>IF(Timesheet!C23&gt;0,Timesheet!C23,"")</f>
      </c>
      <c r="D23" s="84" t="s">
        <v>94</v>
      </c>
      <c r="E23" s="133">
        <f>Timesheet!L23</f>
        <v>0</v>
      </c>
      <c r="F23" s="133">
        <f>Timesheet!T23</f>
        <v>0</v>
      </c>
      <c r="G23" s="133">
        <f>Timesheet!AB23</f>
        <v>0</v>
      </c>
      <c r="H23" s="133">
        <f>Timesheet!AJ23</f>
        <v>0</v>
      </c>
      <c r="I23" s="133">
        <f>Timesheet!AR23</f>
        <v>0</v>
      </c>
      <c r="J23" s="122">
        <f t="shared" si="0"/>
        <v>0</v>
      </c>
      <c r="K23" s="58"/>
      <c r="L23" s="62"/>
      <c r="M23" s="56"/>
      <c r="N23" s="63" t="s">
        <v>59</v>
      </c>
      <c r="O23" s="66"/>
      <c r="P23" s="66"/>
      <c r="Q23" s="66"/>
      <c r="R23" s="66"/>
      <c r="S23" s="66"/>
      <c r="T23" s="66"/>
      <c r="U23" s="66"/>
      <c r="V23" s="66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</row>
    <row r="24" spans="2:37" ht="15">
      <c r="B24" s="116"/>
      <c r="C24" s="75">
        <f>IF(Timesheet!C24&gt;0,Timesheet!C24,"")</f>
      </c>
      <c r="D24" s="84" t="s">
        <v>3</v>
      </c>
      <c r="E24" s="133">
        <f>Timesheet!L24</f>
        <v>0</v>
      </c>
      <c r="F24" s="133">
        <f>Timesheet!T24</f>
        <v>0</v>
      </c>
      <c r="G24" s="133">
        <f>Timesheet!AB24</f>
        <v>0</v>
      </c>
      <c r="H24" s="133">
        <f>Timesheet!AJ24</f>
        <v>0</v>
      </c>
      <c r="I24" s="133">
        <f>Timesheet!AR24</f>
        <v>0</v>
      </c>
      <c r="J24" s="122">
        <f t="shared" si="0"/>
        <v>0</v>
      </c>
      <c r="K24" s="58"/>
      <c r="L24" s="62">
        <f t="shared" si="1"/>
        <v>0</v>
      </c>
      <c r="M24" s="56"/>
      <c r="N24" s="63"/>
      <c r="O24" s="66"/>
      <c r="P24" s="66"/>
      <c r="Q24" s="67"/>
      <c r="R24" s="66"/>
      <c r="S24" s="66"/>
      <c r="T24" s="66"/>
      <c r="U24" s="66"/>
      <c r="V24" s="66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</row>
    <row r="25" spans="2:37" ht="15.75" thickBot="1">
      <c r="B25" s="117"/>
      <c r="C25" s="76">
        <f>IF(Timesheet!C25&gt;0,Timesheet!C25,"")</f>
      </c>
      <c r="D25" s="85" t="s">
        <v>4</v>
      </c>
      <c r="E25" s="134">
        <f>Timesheet!L25</f>
        <v>0</v>
      </c>
      <c r="F25" s="134">
        <f>Timesheet!T25</f>
        <v>0</v>
      </c>
      <c r="G25" s="134">
        <f>Timesheet!AB25</f>
        <v>0</v>
      </c>
      <c r="H25" s="134">
        <f>Timesheet!AJ25</f>
        <v>0</v>
      </c>
      <c r="I25" s="134">
        <f>Timesheet!AR25</f>
        <v>0</v>
      </c>
      <c r="J25" s="124">
        <f t="shared" si="0"/>
        <v>0</v>
      </c>
      <c r="K25" s="58"/>
      <c r="L25" s="64">
        <f t="shared" si="1"/>
        <v>0</v>
      </c>
      <c r="M25" s="56"/>
      <c r="N25" s="65"/>
      <c r="O25" s="66"/>
      <c r="P25" s="66"/>
      <c r="Q25" s="69"/>
      <c r="R25" s="66"/>
      <c r="S25" s="66"/>
      <c r="T25" s="66"/>
      <c r="U25" s="66"/>
      <c r="V25" s="66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</row>
    <row r="26" spans="2:37" ht="15">
      <c r="B26" s="81" t="s">
        <v>35</v>
      </c>
      <c r="C26" s="74">
        <f>IF(Timesheet!C26&gt;0,Timesheet!C26,"")</f>
      </c>
      <c r="D26" s="82" t="s">
        <v>1</v>
      </c>
      <c r="E26" s="135">
        <f>Timesheet!L26</f>
        <v>0</v>
      </c>
      <c r="F26" s="135">
        <f>Timesheet!T26</f>
        <v>0</v>
      </c>
      <c r="G26" s="135">
        <f>Timesheet!AB26</f>
        <v>0</v>
      </c>
      <c r="H26" s="135">
        <f>Timesheet!AJ26</f>
        <v>0</v>
      </c>
      <c r="I26" s="135">
        <f>Timesheet!AR26</f>
        <v>0</v>
      </c>
      <c r="J26" s="119">
        <f t="shared" si="0"/>
        <v>0</v>
      </c>
      <c r="K26" s="58"/>
      <c r="L26" s="60">
        <f t="shared" si="1"/>
        <v>0</v>
      </c>
      <c r="M26" s="56"/>
      <c r="N26" s="61" t="s">
        <v>30</v>
      </c>
      <c r="O26" s="66"/>
      <c r="P26" s="66"/>
      <c r="Q26" s="67"/>
      <c r="R26" s="66"/>
      <c r="S26" s="66"/>
      <c r="T26" s="66"/>
      <c r="U26" s="66"/>
      <c r="V26" s="66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2:37" ht="15">
      <c r="B27" s="83" t="s">
        <v>16</v>
      </c>
      <c r="C27" s="75">
        <f>IF(Timesheet!C27&gt;0,Timesheet!C27,"")</f>
      </c>
      <c r="D27" s="84" t="s">
        <v>2</v>
      </c>
      <c r="E27" s="133">
        <f>Timesheet!L27</f>
        <v>0</v>
      </c>
      <c r="F27" s="133">
        <f>Timesheet!T27</f>
        <v>0</v>
      </c>
      <c r="G27" s="133">
        <f>Timesheet!AB27</f>
        <v>0</v>
      </c>
      <c r="H27" s="133">
        <f>Timesheet!AJ27</f>
        <v>0</v>
      </c>
      <c r="I27" s="133">
        <f>Timesheet!AR27</f>
        <v>0</v>
      </c>
      <c r="J27" s="122">
        <f t="shared" si="0"/>
        <v>0</v>
      </c>
      <c r="K27" s="58"/>
      <c r="L27" s="62">
        <f t="shared" si="1"/>
        <v>0</v>
      </c>
      <c r="M27" s="56"/>
      <c r="N27" s="63" t="s">
        <v>57</v>
      </c>
      <c r="O27" s="66"/>
      <c r="P27" s="66"/>
      <c r="Q27" s="69"/>
      <c r="R27" s="66"/>
      <c r="S27" s="66"/>
      <c r="T27" s="66"/>
      <c r="U27" s="66"/>
      <c r="V27" s="66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</row>
    <row r="28" spans="2:37" ht="15">
      <c r="B28" s="83" t="s">
        <v>42</v>
      </c>
      <c r="C28" s="75">
        <f>IF(Timesheet!C28&gt;0,Timesheet!C28,"")</f>
      </c>
      <c r="D28" s="84" t="s">
        <v>93</v>
      </c>
      <c r="E28" s="133">
        <f>Timesheet!L28</f>
        <v>0</v>
      </c>
      <c r="F28" s="133">
        <f>Timesheet!T28</f>
        <v>0</v>
      </c>
      <c r="G28" s="133">
        <f>Timesheet!AB28</f>
        <v>0</v>
      </c>
      <c r="H28" s="133">
        <f>Timesheet!AJ28</f>
        <v>0</v>
      </c>
      <c r="I28" s="133">
        <f>Timesheet!AR28</f>
        <v>0</v>
      </c>
      <c r="J28" s="122">
        <f t="shared" si="0"/>
        <v>0</v>
      </c>
      <c r="K28" s="58"/>
      <c r="L28" s="62"/>
      <c r="M28" s="56"/>
      <c r="N28" s="63" t="s">
        <v>58</v>
      </c>
      <c r="O28" s="66"/>
      <c r="P28" s="66"/>
      <c r="Q28" s="69"/>
      <c r="R28" s="66"/>
      <c r="S28" s="66"/>
      <c r="T28" s="66"/>
      <c r="U28" s="66"/>
      <c r="V28" s="66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2:37" ht="15">
      <c r="B29" s="83" t="s">
        <v>41</v>
      </c>
      <c r="C29" s="75">
        <f>IF(Timesheet!C29&gt;0,Timesheet!C29,"")</f>
      </c>
      <c r="D29" s="84" t="s">
        <v>94</v>
      </c>
      <c r="E29" s="133">
        <f>Timesheet!L29</f>
        <v>0</v>
      </c>
      <c r="F29" s="133">
        <f>Timesheet!T29</f>
        <v>0</v>
      </c>
      <c r="G29" s="133">
        <f>Timesheet!AB29</f>
        <v>0</v>
      </c>
      <c r="H29" s="133">
        <f>Timesheet!AJ29</f>
        <v>0</v>
      </c>
      <c r="I29" s="133">
        <f>Timesheet!AR29</f>
        <v>0</v>
      </c>
      <c r="J29" s="122">
        <f t="shared" si="0"/>
        <v>0</v>
      </c>
      <c r="K29" s="58"/>
      <c r="L29" s="62"/>
      <c r="M29" s="56"/>
      <c r="N29" s="63" t="s">
        <v>59</v>
      </c>
      <c r="O29" s="66"/>
      <c r="P29" s="66"/>
      <c r="Q29" s="69"/>
      <c r="R29" s="66"/>
      <c r="S29" s="66"/>
      <c r="T29" s="66"/>
      <c r="U29" s="66"/>
      <c r="V29" s="66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</row>
    <row r="30" spans="2:37" ht="15">
      <c r="B30" s="116"/>
      <c r="C30" s="75">
        <f>IF(Timesheet!C30&gt;0,Timesheet!C30,"")</f>
      </c>
      <c r="D30" s="84" t="s">
        <v>3</v>
      </c>
      <c r="E30" s="133">
        <f>Timesheet!L30</f>
        <v>0</v>
      </c>
      <c r="F30" s="133">
        <f>Timesheet!T30</f>
        <v>0</v>
      </c>
      <c r="G30" s="133">
        <f>Timesheet!AB30</f>
        <v>0</v>
      </c>
      <c r="H30" s="133">
        <f>Timesheet!AJ30</f>
        <v>0</v>
      </c>
      <c r="I30" s="133">
        <f>Timesheet!AR30</f>
        <v>0</v>
      </c>
      <c r="J30" s="122">
        <f t="shared" si="0"/>
        <v>0</v>
      </c>
      <c r="K30" s="58"/>
      <c r="L30" s="62">
        <f t="shared" si="1"/>
        <v>0</v>
      </c>
      <c r="M30" s="56"/>
      <c r="N30" s="63"/>
      <c r="O30" s="66"/>
      <c r="P30" s="66"/>
      <c r="Q30" s="67"/>
      <c r="R30" s="66"/>
      <c r="S30" s="66"/>
      <c r="T30" s="66"/>
      <c r="U30" s="66"/>
      <c r="V30" s="66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</row>
    <row r="31" spans="2:37" ht="15.75" thickBot="1">
      <c r="B31" s="117"/>
      <c r="C31" s="76">
        <f>IF(Timesheet!C31&gt;0,Timesheet!C31,"")</f>
      </c>
      <c r="D31" s="85" t="s">
        <v>4</v>
      </c>
      <c r="E31" s="134">
        <f>Timesheet!L31</f>
        <v>0</v>
      </c>
      <c r="F31" s="134">
        <f>Timesheet!T31</f>
        <v>0</v>
      </c>
      <c r="G31" s="134">
        <f>Timesheet!AB31</f>
        <v>0</v>
      </c>
      <c r="H31" s="134">
        <f>Timesheet!AJ31</f>
        <v>0</v>
      </c>
      <c r="I31" s="134">
        <f>Timesheet!AR31</f>
        <v>0</v>
      </c>
      <c r="J31" s="124">
        <f t="shared" si="0"/>
        <v>0</v>
      </c>
      <c r="K31" s="58"/>
      <c r="L31" s="64">
        <f t="shared" si="1"/>
        <v>0</v>
      </c>
      <c r="M31" s="56"/>
      <c r="N31" s="65"/>
      <c r="O31" s="66"/>
      <c r="P31" s="66"/>
      <c r="Q31" s="69"/>
      <c r="R31" s="66"/>
      <c r="S31" s="66"/>
      <c r="T31" s="66"/>
      <c r="U31" s="66"/>
      <c r="V31" s="66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</row>
    <row r="32" spans="2:37" ht="15">
      <c r="B32" s="81" t="s">
        <v>36</v>
      </c>
      <c r="C32" s="74">
        <f>IF(Timesheet!C32&gt;0,Timesheet!C32,"")</f>
      </c>
      <c r="D32" s="82" t="s">
        <v>1</v>
      </c>
      <c r="E32" s="135">
        <f>Timesheet!L32</f>
        <v>0</v>
      </c>
      <c r="F32" s="135">
        <f>Timesheet!T32</f>
        <v>0</v>
      </c>
      <c r="G32" s="135">
        <f>Timesheet!AB32</f>
        <v>0</v>
      </c>
      <c r="H32" s="135">
        <f>Timesheet!AJ32</f>
        <v>0</v>
      </c>
      <c r="I32" s="135">
        <f>Timesheet!AR32</f>
        <v>0</v>
      </c>
      <c r="J32" s="119">
        <f t="shared" si="0"/>
        <v>0</v>
      </c>
      <c r="K32" s="58"/>
      <c r="L32" s="60">
        <f t="shared" si="1"/>
        <v>0</v>
      </c>
      <c r="M32" s="56"/>
      <c r="N32" s="61" t="s">
        <v>31</v>
      </c>
      <c r="O32" s="66"/>
      <c r="P32" s="66"/>
      <c r="Q32" s="67"/>
      <c r="R32" s="66"/>
      <c r="S32" s="66"/>
      <c r="T32" s="66"/>
      <c r="U32" s="66"/>
      <c r="V32" s="66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</row>
    <row r="33" spans="2:37" ht="15">
      <c r="B33" s="83" t="s">
        <v>16</v>
      </c>
      <c r="C33" s="75">
        <f>IF(Timesheet!C33&gt;0,Timesheet!C33,"")</f>
      </c>
      <c r="D33" s="84" t="s">
        <v>2</v>
      </c>
      <c r="E33" s="133">
        <f>Timesheet!L33</f>
        <v>0</v>
      </c>
      <c r="F33" s="133">
        <f>Timesheet!T33</f>
        <v>0</v>
      </c>
      <c r="G33" s="133">
        <f>Timesheet!AB33</f>
        <v>0</v>
      </c>
      <c r="H33" s="133">
        <f>Timesheet!AJ33</f>
        <v>0</v>
      </c>
      <c r="I33" s="133">
        <f>Timesheet!AR33</f>
        <v>0</v>
      </c>
      <c r="J33" s="122">
        <f t="shared" si="0"/>
        <v>0</v>
      </c>
      <c r="K33" s="58"/>
      <c r="L33" s="62">
        <f t="shared" si="1"/>
        <v>0</v>
      </c>
      <c r="M33" s="56"/>
      <c r="N33" s="63" t="s">
        <v>57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</row>
    <row r="34" spans="2:37" ht="15">
      <c r="B34" s="83" t="s">
        <v>42</v>
      </c>
      <c r="C34" s="75">
        <f>IF(Timesheet!C34&gt;0,Timesheet!C34,"")</f>
      </c>
      <c r="D34" s="84" t="s">
        <v>93</v>
      </c>
      <c r="E34" s="133">
        <f>Timesheet!L34</f>
        <v>0</v>
      </c>
      <c r="F34" s="133">
        <f>Timesheet!T34</f>
        <v>0</v>
      </c>
      <c r="G34" s="133">
        <f>Timesheet!AB34</f>
        <v>0</v>
      </c>
      <c r="H34" s="133">
        <f>Timesheet!AJ34</f>
        <v>0</v>
      </c>
      <c r="I34" s="133">
        <f>Timesheet!AR34</f>
        <v>0</v>
      </c>
      <c r="J34" s="122">
        <f t="shared" si="0"/>
        <v>0</v>
      </c>
      <c r="K34" s="58"/>
      <c r="L34" s="62"/>
      <c r="M34" s="56"/>
      <c r="N34" s="63" t="s">
        <v>58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</row>
    <row r="35" spans="2:37" ht="15">
      <c r="B35" s="83" t="s">
        <v>41</v>
      </c>
      <c r="C35" s="75">
        <f>IF(Timesheet!C35&gt;0,Timesheet!C35,"")</f>
      </c>
      <c r="D35" s="84" t="s">
        <v>94</v>
      </c>
      <c r="E35" s="133">
        <f>Timesheet!L35</f>
        <v>0</v>
      </c>
      <c r="F35" s="133">
        <f>Timesheet!T35</f>
        <v>0</v>
      </c>
      <c r="G35" s="133">
        <f>Timesheet!AB35</f>
        <v>0</v>
      </c>
      <c r="H35" s="133">
        <f>Timesheet!AJ35</f>
        <v>0</v>
      </c>
      <c r="I35" s="133">
        <f>Timesheet!AR35</f>
        <v>0</v>
      </c>
      <c r="J35" s="122">
        <f t="shared" si="0"/>
        <v>0</v>
      </c>
      <c r="K35" s="58"/>
      <c r="L35" s="62"/>
      <c r="M35" s="56"/>
      <c r="N35" s="63" t="s">
        <v>59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</row>
    <row r="36" spans="2:37" ht="15">
      <c r="B36" s="116"/>
      <c r="C36" s="75">
        <f>IF(Timesheet!C36&gt;0,Timesheet!C36,"")</f>
      </c>
      <c r="D36" s="84" t="s">
        <v>3</v>
      </c>
      <c r="E36" s="133">
        <f>Timesheet!L36</f>
        <v>0</v>
      </c>
      <c r="F36" s="133">
        <f>Timesheet!T36</f>
        <v>0</v>
      </c>
      <c r="G36" s="133">
        <f>Timesheet!AB36</f>
        <v>0</v>
      </c>
      <c r="H36" s="133">
        <f>Timesheet!AJ36</f>
        <v>0</v>
      </c>
      <c r="I36" s="133">
        <f>Timesheet!AR36</f>
        <v>0</v>
      </c>
      <c r="J36" s="122">
        <f t="shared" si="0"/>
        <v>0</v>
      </c>
      <c r="K36" s="58"/>
      <c r="L36" s="62">
        <f t="shared" si="1"/>
        <v>0</v>
      </c>
      <c r="M36" s="56"/>
      <c r="N36" s="63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</row>
    <row r="37" spans="2:37" ht="15.75" thickBot="1">
      <c r="B37" s="117"/>
      <c r="C37" s="76">
        <f>IF(Timesheet!C37&gt;0,Timesheet!C37,"")</f>
      </c>
      <c r="D37" s="85" t="s">
        <v>4</v>
      </c>
      <c r="E37" s="134">
        <f>Timesheet!L37</f>
        <v>0</v>
      </c>
      <c r="F37" s="134">
        <f>Timesheet!T37</f>
        <v>0</v>
      </c>
      <c r="G37" s="134">
        <f>Timesheet!AB37</f>
        <v>0</v>
      </c>
      <c r="H37" s="134">
        <f>Timesheet!AJ37</f>
        <v>0</v>
      </c>
      <c r="I37" s="134">
        <f>Timesheet!AR37</f>
        <v>0</v>
      </c>
      <c r="J37" s="124">
        <f t="shared" si="0"/>
        <v>0</v>
      </c>
      <c r="K37" s="58"/>
      <c r="L37" s="64">
        <f t="shared" si="1"/>
        <v>0</v>
      </c>
      <c r="M37" s="56"/>
      <c r="N37" s="65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</row>
    <row r="38" spans="2:37" ht="15">
      <c r="B38" s="77"/>
      <c r="C38" s="78"/>
      <c r="D38" s="78"/>
      <c r="E38" s="128"/>
      <c r="F38" s="128"/>
      <c r="G38" s="128"/>
      <c r="H38" s="128"/>
      <c r="I38" s="128"/>
      <c r="J38" s="126">
        <f>SUM(J14:J37)</f>
        <v>0</v>
      </c>
      <c r="K38" s="58"/>
      <c r="L38" s="56"/>
      <c r="M38" s="56"/>
      <c r="N38" s="61" t="s">
        <v>55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2:14" ht="15" thickBot="1">
      <c r="B39" s="86"/>
      <c r="C39" s="87"/>
      <c r="D39" s="87"/>
      <c r="E39" s="128"/>
      <c r="F39" s="128"/>
      <c r="G39" s="128"/>
      <c r="H39" s="128"/>
      <c r="I39" s="128"/>
      <c r="J39" s="128"/>
      <c r="K39" s="58"/>
      <c r="L39" s="56"/>
      <c r="M39" s="56"/>
      <c r="N39" s="63" t="s">
        <v>57</v>
      </c>
    </row>
    <row r="40" spans="1:14" ht="15.75" thickBot="1">
      <c r="A40" s="56"/>
      <c r="B40" s="77"/>
      <c r="C40" s="78"/>
      <c r="D40" s="78"/>
      <c r="E40" s="184" t="s">
        <v>19</v>
      </c>
      <c r="F40" s="185"/>
      <c r="G40" s="185"/>
      <c r="H40" s="185"/>
      <c r="I40" s="185"/>
      <c r="J40" s="186"/>
      <c r="K40" s="56"/>
      <c r="L40" s="57" t="s">
        <v>17</v>
      </c>
      <c r="M40" s="56"/>
      <c r="N40" s="63" t="s">
        <v>58</v>
      </c>
    </row>
    <row r="41" spans="1:14" ht="15.75" thickBot="1">
      <c r="A41" s="56"/>
      <c r="B41" s="163" t="s">
        <v>18</v>
      </c>
      <c r="C41" s="158"/>
      <c r="D41" s="159"/>
      <c r="E41" s="136" t="s">
        <v>62</v>
      </c>
      <c r="F41" s="136" t="s">
        <v>63</v>
      </c>
      <c r="G41" s="136" t="s">
        <v>64</v>
      </c>
      <c r="H41" s="136" t="s">
        <v>65</v>
      </c>
      <c r="I41" s="136" t="s">
        <v>66</v>
      </c>
      <c r="J41" s="137" t="s">
        <v>13</v>
      </c>
      <c r="K41" s="56"/>
      <c r="L41" s="59" t="s">
        <v>45</v>
      </c>
      <c r="M41" s="56"/>
      <c r="N41" s="65" t="s">
        <v>59</v>
      </c>
    </row>
    <row r="42" spans="1:12" ht="15">
      <c r="A42" s="56"/>
      <c r="B42" s="171" t="s">
        <v>20</v>
      </c>
      <c r="C42" s="172"/>
      <c r="D42" s="172"/>
      <c r="E42" s="135">
        <f>Timesheet!L42</f>
        <v>0</v>
      </c>
      <c r="F42" s="135">
        <f>Timesheet!T42</f>
        <v>0</v>
      </c>
      <c r="G42" s="135">
        <f>Timesheet!AB42</f>
        <v>0</v>
      </c>
      <c r="H42" s="135">
        <f>Timesheet!AJ42</f>
        <v>0</v>
      </c>
      <c r="I42" s="135">
        <f>Timesheet!AR42</f>
        <v>0</v>
      </c>
      <c r="J42" s="119">
        <f>SUM(E42:I42)</f>
        <v>0</v>
      </c>
      <c r="K42" s="56"/>
      <c r="L42" s="60">
        <f>IF(J42&gt;0,J42/$J$55,0)</f>
        <v>0</v>
      </c>
    </row>
    <row r="43" spans="1:12" ht="15">
      <c r="A43" s="56"/>
      <c r="B43" s="173" t="s">
        <v>53</v>
      </c>
      <c r="C43" s="174"/>
      <c r="D43" s="174"/>
      <c r="E43" s="133">
        <f>Timesheet!L43</f>
        <v>0</v>
      </c>
      <c r="F43" s="133">
        <f>Timesheet!T43</f>
        <v>0</v>
      </c>
      <c r="G43" s="133">
        <f>Timesheet!AB43</f>
        <v>0</v>
      </c>
      <c r="H43" s="133">
        <f>Timesheet!AJ43</f>
        <v>0</v>
      </c>
      <c r="I43" s="133">
        <f>Timesheet!AR43</f>
        <v>0</v>
      </c>
      <c r="J43" s="122">
        <f>SUM(E43:I43)</f>
        <v>0</v>
      </c>
      <c r="K43" s="56"/>
      <c r="L43" s="62">
        <f>IF(J43&gt;0,J43/$J$55,0)</f>
        <v>0</v>
      </c>
    </row>
    <row r="44" spans="1:12" ht="15">
      <c r="A44" s="56"/>
      <c r="B44" s="173" t="s">
        <v>21</v>
      </c>
      <c r="C44" s="177"/>
      <c r="D44" s="177"/>
      <c r="E44" s="133">
        <f>Timesheet!L44</f>
        <v>0</v>
      </c>
      <c r="F44" s="133">
        <f>Timesheet!T44</f>
        <v>0</v>
      </c>
      <c r="G44" s="133">
        <f>Timesheet!AB44</f>
        <v>0</v>
      </c>
      <c r="H44" s="133">
        <f>Timesheet!AJ44</f>
        <v>0</v>
      </c>
      <c r="I44" s="133">
        <f>Timesheet!AR44</f>
        <v>0</v>
      </c>
      <c r="J44" s="122">
        <f>SUM(E44:I44)</f>
        <v>0</v>
      </c>
      <c r="K44" s="56"/>
      <c r="L44" s="62">
        <f>IF(J44&gt;0,J44/$J$55,0)</f>
        <v>0</v>
      </c>
    </row>
    <row r="45" spans="1:12" ht="15.75" thickBot="1">
      <c r="A45" s="56"/>
      <c r="B45" s="152" t="s">
        <v>22</v>
      </c>
      <c r="C45" s="153"/>
      <c r="D45" s="153"/>
      <c r="E45" s="134">
        <f>Timesheet!L45</f>
        <v>0</v>
      </c>
      <c r="F45" s="134">
        <f>Timesheet!T45</f>
        <v>0</v>
      </c>
      <c r="G45" s="134">
        <f>Timesheet!AB45</f>
        <v>0</v>
      </c>
      <c r="H45" s="134">
        <f>Timesheet!AJ45</f>
        <v>0</v>
      </c>
      <c r="I45" s="134">
        <f>Timesheet!AR45</f>
        <v>0</v>
      </c>
      <c r="J45" s="124">
        <f>SUM(E45:I45)</f>
        <v>0</v>
      </c>
      <c r="K45" s="56"/>
      <c r="L45" s="64">
        <f>IF(J45&gt;0,J45/$J$55,0)</f>
        <v>0</v>
      </c>
    </row>
    <row r="46" spans="2:12" ht="15">
      <c r="B46" s="77"/>
      <c r="C46" s="78"/>
      <c r="D46" s="78"/>
      <c r="E46" s="128"/>
      <c r="F46" s="128"/>
      <c r="G46" s="128"/>
      <c r="H46" s="128"/>
      <c r="I46" s="128"/>
      <c r="J46" s="127">
        <f>SUM(J42:J45)</f>
        <v>0</v>
      </c>
      <c r="K46" s="56"/>
      <c r="L46" s="56"/>
    </row>
    <row r="47" spans="2:12" ht="15.75" thickBot="1">
      <c r="B47" s="77"/>
      <c r="C47" s="78"/>
      <c r="D47" s="78"/>
      <c r="E47" s="128"/>
      <c r="F47" s="128"/>
      <c r="G47" s="128"/>
      <c r="H47" s="128"/>
      <c r="I47" s="128"/>
      <c r="J47" s="128"/>
      <c r="K47" s="56"/>
      <c r="L47" s="56"/>
    </row>
    <row r="48" spans="2:12" ht="15.75" thickBot="1">
      <c r="B48" s="77"/>
      <c r="C48" s="78"/>
      <c r="D48" s="78"/>
      <c r="E48" s="181" t="s">
        <v>19</v>
      </c>
      <c r="F48" s="182"/>
      <c r="G48" s="182"/>
      <c r="H48" s="182"/>
      <c r="I48" s="182"/>
      <c r="J48" s="183"/>
      <c r="K48" s="56"/>
      <c r="L48" s="56"/>
    </row>
    <row r="49" spans="2:12" ht="15.75" thickBot="1">
      <c r="B49" s="157" t="s">
        <v>23</v>
      </c>
      <c r="C49" s="169"/>
      <c r="D49" s="170"/>
      <c r="E49" s="136" t="s">
        <v>62</v>
      </c>
      <c r="F49" s="136" t="s">
        <v>63</v>
      </c>
      <c r="G49" s="136" t="s">
        <v>64</v>
      </c>
      <c r="H49" s="136" t="s">
        <v>65</v>
      </c>
      <c r="I49" s="136" t="s">
        <v>66</v>
      </c>
      <c r="J49" s="138" t="s">
        <v>13</v>
      </c>
      <c r="K49" s="56"/>
      <c r="L49" s="56"/>
    </row>
    <row r="50" spans="2:12" ht="15">
      <c r="B50" s="171" t="s">
        <v>87</v>
      </c>
      <c r="C50" s="172"/>
      <c r="D50" s="172"/>
      <c r="E50" s="135">
        <f>Timesheet!L50</f>
        <v>0</v>
      </c>
      <c r="F50" s="135">
        <f>Timesheet!T50</f>
        <v>0</v>
      </c>
      <c r="G50" s="135">
        <f>Timesheet!AB50</f>
        <v>0</v>
      </c>
      <c r="H50" s="135">
        <f>Timesheet!AJ50</f>
        <v>0</v>
      </c>
      <c r="I50" s="135">
        <f>Timesheet!AR50</f>
        <v>0</v>
      </c>
      <c r="J50" s="119">
        <f>SUM(E50:I50)</f>
        <v>0</v>
      </c>
      <c r="K50" s="56"/>
      <c r="L50" s="56"/>
    </row>
    <row r="51" spans="2:12" ht="15">
      <c r="B51" s="173" t="s">
        <v>88</v>
      </c>
      <c r="C51" s="174"/>
      <c r="D51" s="174"/>
      <c r="E51" s="133">
        <f>Timesheet!L51</f>
        <v>0</v>
      </c>
      <c r="F51" s="133">
        <f>Timesheet!T51</f>
        <v>0</v>
      </c>
      <c r="G51" s="133">
        <f>Timesheet!AB51</f>
        <v>0</v>
      </c>
      <c r="H51" s="133">
        <f>Timesheet!AJ51</f>
        <v>0</v>
      </c>
      <c r="I51" s="133">
        <f>Timesheet!AR51</f>
        <v>0</v>
      </c>
      <c r="J51" s="122">
        <f>SUM(E51:I51)</f>
        <v>0</v>
      </c>
      <c r="K51" s="56"/>
      <c r="L51" s="56"/>
    </row>
    <row r="52" spans="2:12" ht="15.75" thickBot="1">
      <c r="B52" s="152" t="s">
        <v>24</v>
      </c>
      <c r="C52" s="153"/>
      <c r="D52" s="153"/>
      <c r="E52" s="134">
        <f>Timesheet!L52</f>
        <v>0</v>
      </c>
      <c r="F52" s="134">
        <f>Timesheet!T52</f>
        <v>0</v>
      </c>
      <c r="G52" s="134">
        <f>Timesheet!AB52</f>
        <v>0</v>
      </c>
      <c r="H52" s="134">
        <f>Timesheet!AJ52</f>
        <v>0</v>
      </c>
      <c r="I52" s="134">
        <f>Timesheet!AR52</f>
        <v>0</v>
      </c>
      <c r="J52" s="124">
        <f>SUM(E52:I52)</f>
        <v>0</v>
      </c>
      <c r="K52" s="56"/>
      <c r="L52" s="56"/>
    </row>
    <row r="53" spans="2:12" ht="15">
      <c r="B53" s="77"/>
      <c r="C53" s="78"/>
      <c r="D53" s="78"/>
      <c r="E53" s="128"/>
      <c r="F53" s="128"/>
      <c r="G53" s="128"/>
      <c r="H53" s="128"/>
      <c r="I53" s="128"/>
      <c r="J53" s="127">
        <f>SUM(J50:J52)</f>
        <v>0</v>
      </c>
      <c r="K53" s="56"/>
      <c r="L53" s="56"/>
    </row>
    <row r="54" spans="2:12" ht="15">
      <c r="B54" s="77"/>
      <c r="C54" s="78"/>
      <c r="D54" s="78"/>
      <c r="E54" s="128"/>
      <c r="F54" s="128"/>
      <c r="G54" s="128"/>
      <c r="H54" s="128"/>
      <c r="I54" s="128"/>
      <c r="J54" s="128"/>
      <c r="K54" s="56"/>
      <c r="L54" s="56"/>
    </row>
    <row r="55" spans="2:12" ht="15">
      <c r="B55" s="77" t="s">
        <v>25</v>
      </c>
      <c r="C55" s="78"/>
      <c r="D55" s="78"/>
      <c r="E55" s="129">
        <f>SUM(E42:E45)+SUM(E14:E37)</f>
        <v>0</v>
      </c>
      <c r="F55" s="129">
        <f>SUM(F42:F45)+SUM(F14:F37)</f>
        <v>0</v>
      </c>
      <c r="G55" s="129">
        <f>SUM(G42:G45)+SUM(G14:G37)</f>
        <v>0</v>
      </c>
      <c r="H55" s="129">
        <f>SUM(H42:H45)+SUM(H14:H37)</f>
        <v>0</v>
      </c>
      <c r="I55" s="129">
        <f>SUM(I42:I45)+SUM(I14:I37)</f>
        <v>0</v>
      </c>
      <c r="J55" s="130">
        <f>J46+J38</f>
        <v>0</v>
      </c>
      <c r="K55" s="56"/>
      <c r="L55" s="70">
        <f>SUM(L14:L45)</f>
        <v>0</v>
      </c>
    </row>
    <row r="56" spans="2:12" ht="15">
      <c r="B56" s="77" t="s">
        <v>26</v>
      </c>
      <c r="C56" s="78"/>
      <c r="D56" s="78"/>
      <c r="E56" s="129">
        <f>E55+E52+E51+E50</f>
        <v>0</v>
      </c>
      <c r="F56" s="129">
        <f>F55+F52+F51+F50</f>
        <v>0</v>
      </c>
      <c r="G56" s="129">
        <f>G55+G52+G51+G50</f>
        <v>0</v>
      </c>
      <c r="H56" s="129">
        <f>H55+H52+H51+H50</f>
        <v>0</v>
      </c>
      <c r="I56" s="129">
        <f>I55+I52+I51+I50</f>
        <v>0</v>
      </c>
      <c r="J56" s="131">
        <f>J53+J46+J38</f>
        <v>0</v>
      </c>
      <c r="K56" s="56"/>
      <c r="L56" s="56"/>
    </row>
    <row r="57" spans="2:12" ht="15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2" ht="15">
      <c r="B58" s="175"/>
      <c r="C58" s="176"/>
      <c r="D58" s="56"/>
      <c r="E58" s="58"/>
      <c r="F58" s="58"/>
      <c r="G58" s="58"/>
      <c r="H58" s="58"/>
      <c r="I58" s="58"/>
      <c r="J58" s="58"/>
      <c r="K58" s="58"/>
      <c r="L58" s="58"/>
    </row>
    <row r="59" spans="2:12" ht="15">
      <c r="B59" s="72"/>
      <c r="C59" s="73"/>
      <c r="D59" s="56"/>
      <c r="J59" s="58"/>
      <c r="K59" s="58"/>
      <c r="L59" s="58"/>
    </row>
    <row r="60" spans="2:12" ht="15">
      <c r="B60" s="72"/>
      <c r="C60" s="73"/>
      <c r="D60" s="56"/>
      <c r="J60" s="58"/>
      <c r="K60" s="58"/>
      <c r="L60" s="58"/>
    </row>
    <row r="61" spans="2:12" ht="15">
      <c r="B61" s="72"/>
      <c r="C61" s="73"/>
      <c r="D61" s="56"/>
      <c r="J61" s="58"/>
      <c r="K61" s="58"/>
      <c r="L61" s="58"/>
    </row>
    <row r="62" spans="10:12" ht="12.75">
      <c r="J62" s="58"/>
      <c r="K62" s="58"/>
      <c r="L62" s="58"/>
    </row>
    <row r="63" spans="10:12" ht="12.75" hidden="1">
      <c r="J63" s="58"/>
      <c r="K63" s="58"/>
      <c r="L63" s="58"/>
    </row>
    <row r="64" spans="10:12" ht="12.75" hidden="1">
      <c r="J64" s="58"/>
      <c r="K64" s="58"/>
      <c r="L64" s="58"/>
    </row>
    <row r="65" spans="10:12" ht="12.75" hidden="1">
      <c r="J65" s="58"/>
      <c r="K65" s="58"/>
      <c r="L65" s="58"/>
    </row>
    <row r="66" spans="10:12" ht="12.75" hidden="1">
      <c r="J66" s="58"/>
      <c r="K66" s="58"/>
      <c r="L66" s="58"/>
    </row>
    <row r="67" spans="10:12" ht="12.75" hidden="1">
      <c r="J67" s="58"/>
      <c r="K67" s="58"/>
      <c r="L67" s="58"/>
    </row>
    <row r="68" spans="10:12" ht="12.75" hidden="1">
      <c r="J68" s="58"/>
      <c r="K68" s="58"/>
      <c r="L68" s="58"/>
    </row>
    <row r="69" spans="10:12" ht="12.75" hidden="1">
      <c r="J69" s="58"/>
      <c r="K69" s="58"/>
      <c r="L69" s="58"/>
    </row>
    <row r="70" spans="10:12" ht="12.75" hidden="1">
      <c r="J70" s="58"/>
      <c r="K70" s="58"/>
      <c r="L70" s="58"/>
    </row>
    <row r="71" spans="10:12" ht="12.75" hidden="1">
      <c r="J71" s="58"/>
      <c r="K71" s="58"/>
      <c r="L71" s="58"/>
    </row>
    <row r="72" spans="10:12" ht="12.75" hidden="1">
      <c r="J72" s="58"/>
      <c r="K72" s="58"/>
      <c r="L72" s="58"/>
    </row>
    <row r="73" spans="10:12" ht="12.75" hidden="1">
      <c r="J73" s="58"/>
      <c r="K73" s="58"/>
      <c r="L73" s="58"/>
    </row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</sheetData>
  <sheetProtection password="D20D" sheet="1" objects="1" scenarios="1"/>
  <mergeCells count="24">
    <mergeCell ref="F5:J5"/>
    <mergeCell ref="C5:D5"/>
    <mergeCell ref="C6:D6"/>
    <mergeCell ref="C7:D7"/>
    <mergeCell ref="F7:G7"/>
    <mergeCell ref="F6:G6"/>
    <mergeCell ref="C8:D8"/>
    <mergeCell ref="C9:D9"/>
    <mergeCell ref="B13:D13"/>
    <mergeCell ref="E12:J12"/>
    <mergeCell ref="H6:J6"/>
    <mergeCell ref="H7:J7"/>
    <mergeCell ref="E48:J48"/>
    <mergeCell ref="B49:D49"/>
    <mergeCell ref="E40:J40"/>
    <mergeCell ref="B41:D41"/>
    <mergeCell ref="B42:D42"/>
    <mergeCell ref="B43:D43"/>
    <mergeCell ref="B50:D50"/>
    <mergeCell ref="B51:D51"/>
    <mergeCell ref="B52:D52"/>
    <mergeCell ref="B58:C58"/>
    <mergeCell ref="B44:D44"/>
    <mergeCell ref="B45:D45"/>
  </mergeCells>
  <printOptions/>
  <pageMargins left="0.46" right="0.29" top="0.29" bottom="0.21" header="0.28" footer="0.2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"/>
  <sheetViews>
    <sheetView zoomScalePageLayoutView="0" workbookViewId="0" topLeftCell="A13">
      <selection activeCell="P18" sqref="P18"/>
    </sheetView>
  </sheetViews>
  <sheetFormatPr defaultColWidth="0" defaultRowHeight="12.75" zeroHeight="1"/>
  <cols>
    <col min="1" max="1" width="2.421875" style="2" customWidth="1"/>
    <col min="2" max="2" width="24.7109375" style="1" customWidth="1"/>
    <col min="3" max="4" width="24.7109375" style="2" customWidth="1"/>
    <col min="5" max="11" width="6.7109375" style="2" customWidth="1"/>
    <col min="12" max="12" width="7.57421875" style="2" bestFit="1" customWidth="1"/>
    <col min="13" max="19" width="6.7109375" style="2" customWidth="1"/>
    <col min="20" max="20" width="7.57421875" style="2" bestFit="1" customWidth="1"/>
    <col min="21" max="27" width="6.7109375" style="2" customWidth="1"/>
    <col min="28" max="28" width="7.57421875" style="2" bestFit="1" customWidth="1"/>
    <col min="29" max="35" width="6.7109375" style="2" customWidth="1"/>
    <col min="36" max="36" width="7.57421875" style="2" bestFit="1" customWidth="1"/>
    <col min="37" max="43" width="6.7109375" style="2" customWidth="1"/>
    <col min="44" max="44" width="7.57421875" style="2" bestFit="1" customWidth="1"/>
    <col min="45" max="45" width="1.7109375" style="2" customWidth="1"/>
    <col min="46" max="46" width="11.8515625" style="2" hidden="1" customWidth="1"/>
    <col min="47" max="47" width="11.8515625" style="46" hidden="1" customWidth="1"/>
    <col min="48" max="48" width="1.7109375" style="5" hidden="1" customWidth="1"/>
    <col min="49" max="16384" width="0" style="2" hidden="1" customWidth="1"/>
  </cols>
  <sheetData>
    <row r="1" ht="18">
      <c r="B1" s="108" t="s">
        <v>92</v>
      </c>
    </row>
    <row r="2" ht="12"/>
    <row r="3" ht="12">
      <c r="B3" s="42" t="s">
        <v>69</v>
      </c>
    </row>
    <row r="4" ht="12.75">
      <c r="AV4" s="43"/>
    </row>
    <row r="5" spans="2:48" ht="18" customHeight="1">
      <c r="B5" s="26" t="s">
        <v>14</v>
      </c>
      <c r="C5" s="224" t="s">
        <v>81</v>
      </c>
      <c r="D5" s="224"/>
      <c r="F5" s="227" t="s">
        <v>86</v>
      </c>
      <c r="G5" s="228"/>
      <c r="H5" s="229"/>
      <c r="I5" s="229"/>
      <c r="J5" s="229"/>
      <c r="K5" s="229"/>
      <c r="L5" s="229"/>
      <c r="AV5" s="44"/>
    </row>
    <row r="6" spans="2:48" ht="18" customHeight="1">
      <c r="B6" s="26" t="s">
        <v>52</v>
      </c>
      <c r="C6" s="224" t="s">
        <v>47</v>
      </c>
      <c r="D6" s="224"/>
      <c r="F6" s="207" t="s">
        <v>27</v>
      </c>
      <c r="G6" s="229"/>
      <c r="H6" s="229"/>
      <c r="I6" s="230"/>
      <c r="J6" s="231"/>
      <c r="K6" s="231"/>
      <c r="L6" s="229"/>
      <c r="AV6" s="44"/>
    </row>
    <row r="7" spans="2:48" ht="18" customHeight="1">
      <c r="B7" s="26" t="s">
        <v>82</v>
      </c>
      <c r="C7" s="225">
        <v>40026</v>
      </c>
      <c r="D7" s="226"/>
      <c r="F7" s="207" t="s">
        <v>56</v>
      </c>
      <c r="G7" s="229"/>
      <c r="H7" s="229"/>
      <c r="I7" s="230"/>
      <c r="J7" s="231"/>
      <c r="K7" s="231"/>
      <c r="L7" s="229"/>
      <c r="AV7" s="44"/>
    </row>
    <row r="8" spans="2:48" ht="18" customHeight="1">
      <c r="B8" s="26" t="s">
        <v>15</v>
      </c>
      <c r="C8" s="219">
        <v>12345432</v>
      </c>
      <c r="D8" s="219"/>
      <c r="AV8" s="44"/>
    </row>
    <row r="9" spans="2:48" ht="18" customHeight="1">
      <c r="B9" s="26" t="s">
        <v>84</v>
      </c>
      <c r="C9" s="220">
        <v>1</v>
      </c>
      <c r="D9" s="221"/>
      <c r="AV9" s="44"/>
    </row>
    <row r="10" ht="18" customHeight="1" thickBot="1">
      <c r="AV10" s="44"/>
    </row>
    <row r="11" spans="5:44" ht="15.75" thickBot="1">
      <c r="E11" s="195" t="s">
        <v>70</v>
      </c>
      <c r="F11" s="196"/>
      <c r="G11" s="196"/>
      <c r="H11" s="197"/>
      <c r="I11" s="201">
        <v>39958</v>
      </c>
      <c r="J11" s="202"/>
      <c r="K11" s="202"/>
      <c r="L11" s="203"/>
      <c r="M11" s="195" t="s">
        <v>71</v>
      </c>
      <c r="N11" s="196"/>
      <c r="O11" s="196"/>
      <c r="P11" s="197"/>
      <c r="Q11" s="201"/>
      <c r="R11" s="202"/>
      <c r="S11" s="202"/>
      <c r="T11" s="203"/>
      <c r="U11" s="195" t="s">
        <v>72</v>
      </c>
      <c r="V11" s="196"/>
      <c r="W11" s="196"/>
      <c r="X11" s="197"/>
      <c r="Y11" s="201"/>
      <c r="Z11" s="202"/>
      <c r="AA11" s="202"/>
      <c r="AB11" s="203"/>
      <c r="AC11" s="195" t="s">
        <v>73</v>
      </c>
      <c r="AD11" s="196"/>
      <c r="AE11" s="196"/>
      <c r="AF11" s="197"/>
      <c r="AG11" s="201"/>
      <c r="AH11" s="202"/>
      <c r="AI11" s="202"/>
      <c r="AJ11" s="203"/>
      <c r="AK11" s="195" t="s">
        <v>74</v>
      </c>
      <c r="AL11" s="196"/>
      <c r="AM11" s="196"/>
      <c r="AN11" s="197"/>
      <c r="AO11" s="201"/>
      <c r="AP11" s="202"/>
      <c r="AQ11" s="202"/>
      <c r="AR11" s="203"/>
    </row>
    <row r="12" spans="2:48" ht="15.75" thickBot="1">
      <c r="B12" s="15"/>
      <c r="C12" s="16"/>
      <c r="D12" s="16"/>
      <c r="E12" s="198" t="s">
        <v>12</v>
      </c>
      <c r="F12" s="199"/>
      <c r="G12" s="199"/>
      <c r="H12" s="199"/>
      <c r="I12" s="199"/>
      <c r="J12" s="199"/>
      <c r="K12" s="199"/>
      <c r="L12" s="200"/>
      <c r="M12" s="198" t="s">
        <v>12</v>
      </c>
      <c r="N12" s="199"/>
      <c r="O12" s="199"/>
      <c r="P12" s="199"/>
      <c r="Q12" s="199"/>
      <c r="R12" s="199"/>
      <c r="S12" s="199"/>
      <c r="T12" s="200"/>
      <c r="U12" s="198" t="s">
        <v>12</v>
      </c>
      <c r="V12" s="199"/>
      <c r="W12" s="199"/>
      <c r="X12" s="199"/>
      <c r="Y12" s="199"/>
      <c r="Z12" s="199"/>
      <c r="AA12" s="199"/>
      <c r="AB12" s="200"/>
      <c r="AC12" s="198" t="s">
        <v>12</v>
      </c>
      <c r="AD12" s="199"/>
      <c r="AE12" s="199"/>
      <c r="AF12" s="199"/>
      <c r="AG12" s="199"/>
      <c r="AH12" s="199"/>
      <c r="AI12" s="199"/>
      <c r="AJ12" s="200"/>
      <c r="AK12" s="198" t="s">
        <v>12</v>
      </c>
      <c r="AL12" s="199"/>
      <c r="AM12" s="199"/>
      <c r="AN12" s="199"/>
      <c r="AO12" s="199"/>
      <c r="AP12" s="199"/>
      <c r="AQ12" s="199"/>
      <c r="AR12" s="200"/>
      <c r="AT12" s="27" t="s">
        <v>17</v>
      </c>
      <c r="AU12" s="41"/>
      <c r="AV12" s="43"/>
    </row>
    <row r="13" spans="2:48" ht="15.75" thickBot="1">
      <c r="B13" s="195" t="s">
        <v>0</v>
      </c>
      <c r="C13" s="222"/>
      <c r="D13" s="223"/>
      <c r="E13" s="17" t="s">
        <v>5</v>
      </c>
      <c r="F13" s="17" t="s">
        <v>6</v>
      </c>
      <c r="G13" s="17" t="s">
        <v>7</v>
      </c>
      <c r="H13" s="17" t="s">
        <v>9</v>
      </c>
      <c r="I13" s="17" t="s">
        <v>8</v>
      </c>
      <c r="J13" s="17" t="s">
        <v>10</v>
      </c>
      <c r="K13" s="17" t="s">
        <v>11</v>
      </c>
      <c r="L13" s="18" t="s">
        <v>13</v>
      </c>
      <c r="M13" s="17" t="s">
        <v>5</v>
      </c>
      <c r="N13" s="17" t="s">
        <v>6</v>
      </c>
      <c r="O13" s="17" t="s">
        <v>7</v>
      </c>
      <c r="P13" s="17" t="s">
        <v>9</v>
      </c>
      <c r="Q13" s="17" t="s">
        <v>8</v>
      </c>
      <c r="R13" s="17" t="s">
        <v>10</v>
      </c>
      <c r="S13" s="17" t="s">
        <v>11</v>
      </c>
      <c r="T13" s="18" t="s">
        <v>13</v>
      </c>
      <c r="U13" s="17" t="s">
        <v>5</v>
      </c>
      <c r="V13" s="17" t="s">
        <v>6</v>
      </c>
      <c r="W13" s="17" t="s">
        <v>7</v>
      </c>
      <c r="X13" s="17" t="s">
        <v>9</v>
      </c>
      <c r="Y13" s="17" t="s">
        <v>8</v>
      </c>
      <c r="Z13" s="17" t="s">
        <v>10</v>
      </c>
      <c r="AA13" s="17" t="s">
        <v>11</v>
      </c>
      <c r="AB13" s="18" t="s">
        <v>13</v>
      </c>
      <c r="AC13" s="17" t="s">
        <v>5</v>
      </c>
      <c r="AD13" s="17" t="s">
        <v>6</v>
      </c>
      <c r="AE13" s="17" t="s">
        <v>7</v>
      </c>
      <c r="AF13" s="17" t="s">
        <v>9</v>
      </c>
      <c r="AG13" s="17" t="s">
        <v>8</v>
      </c>
      <c r="AH13" s="17" t="s">
        <v>10</v>
      </c>
      <c r="AI13" s="17" t="s">
        <v>11</v>
      </c>
      <c r="AJ13" s="18" t="s">
        <v>13</v>
      </c>
      <c r="AK13" s="17" t="s">
        <v>5</v>
      </c>
      <c r="AL13" s="17" t="s">
        <v>6</v>
      </c>
      <c r="AM13" s="17" t="s">
        <v>7</v>
      </c>
      <c r="AN13" s="17" t="s">
        <v>9</v>
      </c>
      <c r="AO13" s="17" t="s">
        <v>8</v>
      </c>
      <c r="AP13" s="17" t="s">
        <v>10</v>
      </c>
      <c r="AQ13" s="17" t="s">
        <v>11</v>
      </c>
      <c r="AR13" s="18" t="s">
        <v>13</v>
      </c>
      <c r="AT13" s="28" t="s">
        <v>45</v>
      </c>
      <c r="AU13" s="41"/>
      <c r="AV13" s="44"/>
    </row>
    <row r="14" spans="2:48" ht="15">
      <c r="B14" s="6" t="s">
        <v>33</v>
      </c>
      <c r="C14" s="7" t="s">
        <v>40</v>
      </c>
      <c r="D14" s="8" t="s">
        <v>1</v>
      </c>
      <c r="E14" s="19">
        <v>2.5</v>
      </c>
      <c r="F14" s="19"/>
      <c r="G14" s="19">
        <v>3</v>
      </c>
      <c r="H14" s="19">
        <v>3</v>
      </c>
      <c r="I14" s="19"/>
      <c r="J14" s="19"/>
      <c r="K14" s="19"/>
      <c r="L14" s="20">
        <f aca="true" t="shared" si="0" ref="L14:L29">SUM(E14:K14)</f>
        <v>8.5</v>
      </c>
      <c r="M14" s="19"/>
      <c r="N14" s="19"/>
      <c r="O14" s="19"/>
      <c r="P14" s="19"/>
      <c r="Q14" s="19"/>
      <c r="R14" s="19"/>
      <c r="S14" s="19"/>
      <c r="T14" s="20">
        <f aca="true" t="shared" si="1" ref="T14:T29">SUM(M14:S14)</f>
        <v>0</v>
      </c>
      <c r="U14" s="19"/>
      <c r="V14" s="19"/>
      <c r="W14" s="19"/>
      <c r="X14" s="19"/>
      <c r="Y14" s="19"/>
      <c r="Z14" s="19"/>
      <c r="AA14" s="19"/>
      <c r="AB14" s="20">
        <f aca="true" t="shared" si="2" ref="AB14:AB29">SUM(U14:AA14)</f>
        <v>0</v>
      </c>
      <c r="AC14" s="19"/>
      <c r="AD14" s="19"/>
      <c r="AE14" s="19"/>
      <c r="AF14" s="19"/>
      <c r="AG14" s="19"/>
      <c r="AH14" s="19"/>
      <c r="AI14" s="19"/>
      <c r="AJ14" s="20">
        <f aca="true" t="shared" si="3" ref="AJ14:AJ29">SUM(AC14:AI14)</f>
        <v>0</v>
      </c>
      <c r="AK14" s="19"/>
      <c r="AL14" s="19"/>
      <c r="AM14" s="19"/>
      <c r="AN14" s="19"/>
      <c r="AO14" s="19"/>
      <c r="AP14" s="19"/>
      <c r="AQ14" s="19"/>
      <c r="AR14" s="20">
        <f aca="true" t="shared" si="4" ref="AR14:AR29">SUM(AK14:AQ14)</f>
        <v>0</v>
      </c>
      <c r="AS14" s="4"/>
      <c r="AT14" s="29">
        <f aca="true" t="shared" si="5" ref="AT14:AT29">IF(AR14&gt;0,AR14/$AR$47,0)</f>
        <v>0</v>
      </c>
      <c r="AU14" s="47"/>
      <c r="AV14" s="44"/>
    </row>
    <row r="15" spans="2:48" ht="15">
      <c r="B15" s="9" t="s">
        <v>16</v>
      </c>
      <c r="C15" s="10" t="s">
        <v>89</v>
      </c>
      <c r="D15" s="11" t="s">
        <v>2</v>
      </c>
      <c r="E15" s="21"/>
      <c r="F15" s="21"/>
      <c r="G15" s="21"/>
      <c r="H15" s="21"/>
      <c r="I15" s="21"/>
      <c r="J15" s="21"/>
      <c r="K15" s="21"/>
      <c r="L15" s="22">
        <f t="shared" si="0"/>
        <v>0</v>
      </c>
      <c r="M15" s="21"/>
      <c r="N15" s="21"/>
      <c r="O15" s="21"/>
      <c r="P15" s="21"/>
      <c r="Q15" s="21"/>
      <c r="R15" s="21"/>
      <c r="S15" s="21"/>
      <c r="T15" s="22">
        <f t="shared" si="1"/>
        <v>0</v>
      </c>
      <c r="U15" s="21"/>
      <c r="V15" s="21"/>
      <c r="W15" s="21"/>
      <c r="X15" s="21"/>
      <c r="Y15" s="21"/>
      <c r="Z15" s="21"/>
      <c r="AA15" s="21"/>
      <c r="AB15" s="22">
        <f t="shared" si="2"/>
        <v>0</v>
      </c>
      <c r="AC15" s="21"/>
      <c r="AD15" s="21"/>
      <c r="AE15" s="21"/>
      <c r="AF15" s="21"/>
      <c r="AG15" s="21"/>
      <c r="AH15" s="21"/>
      <c r="AI15" s="21"/>
      <c r="AJ15" s="22">
        <f t="shared" si="3"/>
        <v>0</v>
      </c>
      <c r="AK15" s="21"/>
      <c r="AL15" s="21"/>
      <c r="AM15" s="21"/>
      <c r="AN15" s="21"/>
      <c r="AO15" s="21"/>
      <c r="AP15" s="21"/>
      <c r="AQ15" s="21"/>
      <c r="AR15" s="22">
        <f t="shared" si="4"/>
        <v>0</v>
      </c>
      <c r="AS15" s="4"/>
      <c r="AT15" s="30">
        <f t="shared" si="5"/>
        <v>0</v>
      </c>
      <c r="AU15" s="47"/>
      <c r="AV15" s="44"/>
    </row>
    <row r="16" spans="2:48" ht="15">
      <c r="B16" s="9" t="s">
        <v>42</v>
      </c>
      <c r="C16" s="10" t="s">
        <v>37</v>
      </c>
      <c r="D16" s="11" t="s">
        <v>3</v>
      </c>
      <c r="E16" s="21">
        <v>1</v>
      </c>
      <c r="F16" s="21"/>
      <c r="G16" s="21"/>
      <c r="H16" s="21">
        <v>1</v>
      </c>
      <c r="I16" s="21"/>
      <c r="J16" s="21"/>
      <c r="K16" s="21"/>
      <c r="L16" s="22">
        <f t="shared" si="0"/>
        <v>2</v>
      </c>
      <c r="M16" s="21"/>
      <c r="N16" s="21"/>
      <c r="O16" s="21"/>
      <c r="P16" s="21"/>
      <c r="Q16" s="21"/>
      <c r="R16" s="21"/>
      <c r="S16" s="21"/>
      <c r="T16" s="22">
        <f t="shared" si="1"/>
        <v>0</v>
      </c>
      <c r="U16" s="21"/>
      <c r="V16" s="21"/>
      <c r="W16" s="21"/>
      <c r="X16" s="21"/>
      <c r="Y16" s="21"/>
      <c r="Z16" s="21"/>
      <c r="AA16" s="21"/>
      <c r="AB16" s="22">
        <f t="shared" si="2"/>
        <v>0</v>
      </c>
      <c r="AC16" s="21"/>
      <c r="AD16" s="21"/>
      <c r="AE16" s="21"/>
      <c r="AF16" s="21"/>
      <c r="AG16" s="21"/>
      <c r="AH16" s="21"/>
      <c r="AI16" s="21"/>
      <c r="AJ16" s="22">
        <f t="shared" si="3"/>
        <v>0</v>
      </c>
      <c r="AK16" s="21"/>
      <c r="AL16" s="21"/>
      <c r="AM16" s="21"/>
      <c r="AN16" s="21"/>
      <c r="AO16" s="21"/>
      <c r="AP16" s="21"/>
      <c r="AQ16" s="21"/>
      <c r="AR16" s="22">
        <f t="shared" si="4"/>
        <v>0</v>
      </c>
      <c r="AS16" s="4"/>
      <c r="AT16" s="30">
        <f t="shared" si="5"/>
        <v>0</v>
      </c>
      <c r="AU16" s="47"/>
      <c r="AV16" s="44"/>
    </row>
    <row r="17" spans="2:48" ht="15.75" thickBot="1">
      <c r="B17" s="12" t="s">
        <v>41</v>
      </c>
      <c r="C17" s="13" t="s">
        <v>43</v>
      </c>
      <c r="D17" s="14" t="s">
        <v>4</v>
      </c>
      <c r="E17" s="23"/>
      <c r="F17" s="23"/>
      <c r="G17" s="23"/>
      <c r="H17" s="23"/>
      <c r="I17" s="23"/>
      <c r="J17" s="23"/>
      <c r="K17" s="23"/>
      <c r="L17" s="24">
        <f t="shared" si="0"/>
        <v>0</v>
      </c>
      <c r="M17" s="23"/>
      <c r="N17" s="23"/>
      <c r="O17" s="23"/>
      <c r="P17" s="23"/>
      <c r="Q17" s="23"/>
      <c r="R17" s="23"/>
      <c r="S17" s="23"/>
      <c r="T17" s="24">
        <f t="shared" si="1"/>
        <v>0</v>
      </c>
      <c r="U17" s="23"/>
      <c r="V17" s="23"/>
      <c r="W17" s="23"/>
      <c r="X17" s="23"/>
      <c r="Y17" s="23"/>
      <c r="Z17" s="23"/>
      <c r="AA17" s="23"/>
      <c r="AB17" s="24">
        <f t="shared" si="2"/>
        <v>0</v>
      </c>
      <c r="AC17" s="23"/>
      <c r="AD17" s="23"/>
      <c r="AE17" s="23"/>
      <c r="AF17" s="23"/>
      <c r="AG17" s="23"/>
      <c r="AH17" s="23"/>
      <c r="AI17" s="23"/>
      <c r="AJ17" s="24">
        <f t="shared" si="3"/>
        <v>0</v>
      </c>
      <c r="AK17" s="23"/>
      <c r="AL17" s="23"/>
      <c r="AM17" s="23"/>
      <c r="AN17" s="23"/>
      <c r="AO17" s="23"/>
      <c r="AP17" s="23"/>
      <c r="AQ17" s="23"/>
      <c r="AR17" s="24">
        <f t="shared" si="4"/>
        <v>0</v>
      </c>
      <c r="AS17" s="4"/>
      <c r="AT17" s="31">
        <f t="shared" si="5"/>
        <v>0</v>
      </c>
      <c r="AU17" s="47"/>
      <c r="AV17" s="44"/>
    </row>
    <row r="18" spans="2:48" ht="15">
      <c r="B18" s="6" t="s">
        <v>34</v>
      </c>
      <c r="C18" s="7" t="s">
        <v>39</v>
      </c>
      <c r="D18" s="8" t="s">
        <v>1</v>
      </c>
      <c r="E18" s="19"/>
      <c r="F18" s="19"/>
      <c r="G18" s="19"/>
      <c r="H18" s="19"/>
      <c r="I18" s="19"/>
      <c r="J18" s="19"/>
      <c r="K18" s="19"/>
      <c r="L18" s="20">
        <f t="shared" si="0"/>
        <v>0</v>
      </c>
      <c r="M18" s="19"/>
      <c r="N18" s="19"/>
      <c r="O18" s="19"/>
      <c r="P18" s="19"/>
      <c r="Q18" s="19"/>
      <c r="R18" s="19"/>
      <c r="S18" s="19"/>
      <c r="T18" s="20">
        <f t="shared" si="1"/>
        <v>0</v>
      </c>
      <c r="U18" s="19"/>
      <c r="V18" s="19"/>
      <c r="W18" s="19"/>
      <c r="X18" s="19"/>
      <c r="Y18" s="19"/>
      <c r="Z18" s="19"/>
      <c r="AA18" s="19"/>
      <c r="AB18" s="20">
        <f t="shared" si="2"/>
        <v>0</v>
      </c>
      <c r="AC18" s="19"/>
      <c r="AD18" s="19"/>
      <c r="AE18" s="19"/>
      <c r="AF18" s="19"/>
      <c r="AG18" s="19"/>
      <c r="AH18" s="19"/>
      <c r="AI18" s="19"/>
      <c r="AJ18" s="20">
        <f t="shared" si="3"/>
        <v>0</v>
      </c>
      <c r="AK18" s="19"/>
      <c r="AL18" s="19"/>
      <c r="AM18" s="19"/>
      <c r="AN18" s="19"/>
      <c r="AO18" s="19"/>
      <c r="AP18" s="19"/>
      <c r="AQ18" s="19"/>
      <c r="AR18" s="20">
        <f t="shared" si="4"/>
        <v>0</v>
      </c>
      <c r="AS18" s="4"/>
      <c r="AT18" s="29">
        <f t="shared" si="5"/>
        <v>0</v>
      </c>
      <c r="AU18" s="47"/>
      <c r="AV18" s="44"/>
    </row>
    <row r="19" spans="2:48" ht="15">
      <c r="B19" s="9" t="s">
        <v>16</v>
      </c>
      <c r="C19" s="10" t="s">
        <v>60</v>
      </c>
      <c r="D19" s="11" t="s">
        <v>2</v>
      </c>
      <c r="E19" s="21"/>
      <c r="F19" s="21"/>
      <c r="G19" s="21"/>
      <c r="H19" s="21"/>
      <c r="I19" s="21"/>
      <c r="J19" s="21"/>
      <c r="K19" s="21"/>
      <c r="L19" s="22">
        <f t="shared" si="0"/>
        <v>0</v>
      </c>
      <c r="M19" s="21"/>
      <c r="N19" s="21"/>
      <c r="O19" s="21"/>
      <c r="P19" s="21"/>
      <c r="Q19" s="21"/>
      <c r="R19" s="21"/>
      <c r="S19" s="21"/>
      <c r="T19" s="22">
        <f t="shared" si="1"/>
        <v>0</v>
      </c>
      <c r="U19" s="21"/>
      <c r="V19" s="21"/>
      <c r="W19" s="21"/>
      <c r="X19" s="21"/>
      <c r="Y19" s="21"/>
      <c r="Z19" s="21"/>
      <c r="AA19" s="21"/>
      <c r="AB19" s="22">
        <f t="shared" si="2"/>
        <v>0</v>
      </c>
      <c r="AC19" s="21"/>
      <c r="AD19" s="21"/>
      <c r="AE19" s="21"/>
      <c r="AF19" s="21"/>
      <c r="AG19" s="21"/>
      <c r="AH19" s="21"/>
      <c r="AI19" s="21"/>
      <c r="AJ19" s="22">
        <f t="shared" si="3"/>
        <v>0</v>
      </c>
      <c r="AK19" s="21"/>
      <c r="AL19" s="21"/>
      <c r="AM19" s="21"/>
      <c r="AN19" s="21"/>
      <c r="AO19" s="21"/>
      <c r="AP19" s="21"/>
      <c r="AQ19" s="21"/>
      <c r="AR19" s="22">
        <f t="shared" si="4"/>
        <v>0</v>
      </c>
      <c r="AS19" s="4"/>
      <c r="AT19" s="30">
        <f t="shared" si="5"/>
        <v>0</v>
      </c>
      <c r="AU19" s="47"/>
      <c r="AV19" s="45"/>
    </row>
    <row r="20" spans="2:48" ht="15.75" thickBot="1">
      <c r="B20" s="9" t="s">
        <v>42</v>
      </c>
      <c r="C20" s="10" t="s">
        <v>38</v>
      </c>
      <c r="D20" s="11" t="s">
        <v>3</v>
      </c>
      <c r="E20" s="21"/>
      <c r="F20" s="21"/>
      <c r="G20" s="21"/>
      <c r="H20" s="21"/>
      <c r="I20" s="21"/>
      <c r="J20" s="21"/>
      <c r="K20" s="21"/>
      <c r="L20" s="22">
        <f t="shared" si="0"/>
        <v>0</v>
      </c>
      <c r="M20" s="21"/>
      <c r="N20" s="21"/>
      <c r="O20" s="21"/>
      <c r="P20" s="21"/>
      <c r="Q20" s="21"/>
      <c r="R20" s="21"/>
      <c r="S20" s="21"/>
      <c r="T20" s="22">
        <f t="shared" si="1"/>
        <v>0</v>
      </c>
      <c r="U20" s="21"/>
      <c r="V20" s="21"/>
      <c r="W20" s="21"/>
      <c r="X20" s="21"/>
      <c r="Y20" s="21"/>
      <c r="Z20" s="21"/>
      <c r="AA20" s="21"/>
      <c r="AB20" s="22">
        <f t="shared" si="2"/>
        <v>0</v>
      </c>
      <c r="AC20" s="21"/>
      <c r="AD20" s="21"/>
      <c r="AE20" s="21"/>
      <c r="AF20" s="21"/>
      <c r="AG20" s="21"/>
      <c r="AH20" s="21"/>
      <c r="AI20" s="21"/>
      <c r="AJ20" s="22">
        <f t="shared" si="3"/>
        <v>0</v>
      </c>
      <c r="AK20" s="21"/>
      <c r="AL20" s="21"/>
      <c r="AM20" s="21"/>
      <c r="AN20" s="21"/>
      <c r="AO20" s="21"/>
      <c r="AP20" s="21"/>
      <c r="AQ20" s="21"/>
      <c r="AR20" s="22">
        <f t="shared" si="4"/>
        <v>0</v>
      </c>
      <c r="AS20" s="4"/>
      <c r="AT20" s="30">
        <f t="shared" si="5"/>
        <v>0</v>
      </c>
      <c r="AU20" s="47"/>
      <c r="AV20" s="45"/>
    </row>
    <row r="21" spans="2:48" ht="15.75" thickBot="1">
      <c r="B21" s="12" t="s">
        <v>41</v>
      </c>
      <c r="C21" s="13" t="s">
        <v>44</v>
      </c>
      <c r="D21" s="14" t="s">
        <v>4</v>
      </c>
      <c r="E21" s="23"/>
      <c r="F21" s="19">
        <v>4.5</v>
      </c>
      <c r="G21" s="21">
        <v>3</v>
      </c>
      <c r="H21" s="23"/>
      <c r="I21" s="23"/>
      <c r="J21" s="23"/>
      <c r="K21" s="23"/>
      <c r="L21" s="24">
        <f t="shared" si="0"/>
        <v>7.5</v>
      </c>
      <c r="M21" s="23"/>
      <c r="N21" s="23"/>
      <c r="O21" s="23"/>
      <c r="P21" s="23"/>
      <c r="Q21" s="23"/>
      <c r="R21" s="23"/>
      <c r="S21" s="23"/>
      <c r="T21" s="24">
        <f t="shared" si="1"/>
        <v>0</v>
      </c>
      <c r="U21" s="23"/>
      <c r="V21" s="23"/>
      <c r="W21" s="23"/>
      <c r="X21" s="23"/>
      <c r="Y21" s="23"/>
      <c r="Z21" s="23"/>
      <c r="AA21" s="23"/>
      <c r="AB21" s="24">
        <f t="shared" si="2"/>
        <v>0</v>
      </c>
      <c r="AC21" s="23"/>
      <c r="AD21" s="23"/>
      <c r="AE21" s="23"/>
      <c r="AF21" s="23"/>
      <c r="AG21" s="23"/>
      <c r="AH21" s="23"/>
      <c r="AI21" s="23"/>
      <c r="AJ21" s="24">
        <f t="shared" si="3"/>
        <v>0</v>
      </c>
      <c r="AK21" s="23"/>
      <c r="AL21" s="23"/>
      <c r="AM21" s="23"/>
      <c r="AN21" s="23"/>
      <c r="AO21" s="23"/>
      <c r="AP21" s="23"/>
      <c r="AQ21" s="23"/>
      <c r="AR21" s="24">
        <f t="shared" si="4"/>
        <v>0</v>
      </c>
      <c r="AS21" s="4"/>
      <c r="AT21" s="31">
        <f t="shared" si="5"/>
        <v>0</v>
      </c>
      <c r="AU21" s="47"/>
      <c r="AV21" s="45"/>
    </row>
    <row r="22" spans="2:48" ht="15">
      <c r="B22" s="6" t="s">
        <v>35</v>
      </c>
      <c r="C22" s="7"/>
      <c r="D22" s="8" t="s">
        <v>1</v>
      </c>
      <c r="E22" s="19"/>
      <c r="F22" s="19"/>
      <c r="G22" s="19"/>
      <c r="H22" s="19"/>
      <c r="I22" s="19"/>
      <c r="J22" s="19"/>
      <c r="K22" s="19"/>
      <c r="L22" s="20">
        <f t="shared" si="0"/>
        <v>0</v>
      </c>
      <c r="M22" s="19"/>
      <c r="N22" s="19"/>
      <c r="O22" s="19"/>
      <c r="P22" s="19"/>
      <c r="Q22" s="19"/>
      <c r="R22" s="19"/>
      <c r="S22" s="19"/>
      <c r="T22" s="20">
        <f t="shared" si="1"/>
        <v>0</v>
      </c>
      <c r="U22" s="19"/>
      <c r="V22" s="19"/>
      <c r="W22" s="19"/>
      <c r="X22" s="19"/>
      <c r="Y22" s="19"/>
      <c r="Z22" s="19"/>
      <c r="AA22" s="19"/>
      <c r="AB22" s="20">
        <f t="shared" si="2"/>
        <v>0</v>
      </c>
      <c r="AC22" s="19"/>
      <c r="AD22" s="19"/>
      <c r="AE22" s="19"/>
      <c r="AF22" s="19"/>
      <c r="AG22" s="19"/>
      <c r="AH22" s="19"/>
      <c r="AI22" s="19"/>
      <c r="AJ22" s="20">
        <f t="shared" si="3"/>
        <v>0</v>
      </c>
      <c r="AK22" s="19"/>
      <c r="AL22" s="19"/>
      <c r="AM22" s="19"/>
      <c r="AN22" s="19"/>
      <c r="AO22" s="19"/>
      <c r="AP22" s="19"/>
      <c r="AQ22" s="19"/>
      <c r="AR22" s="20">
        <f t="shared" si="4"/>
        <v>0</v>
      </c>
      <c r="AS22" s="4"/>
      <c r="AT22" s="29">
        <f t="shared" si="5"/>
        <v>0</v>
      </c>
      <c r="AU22" s="47"/>
      <c r="AV22" s="45"/>
    </row>
    <row r="23" spans="2:48" ht="15">
      <c r="B23" s="9" t="s">
        <v>16</v>
      </c>
      <c r="C23" s="10"/>
      <c r="D23" s="11" t="s">
        <v>2</v>
      </c>
      <c r="E23" s="21"/>
      <c r="F23" s="21"/>
      <c r="G23" s="21"/>
      <c r="H23" s="21"/>
      <c r="I23" s="21"/>
      <c r="J23" s="21"/>
      <c r="K23" s="21"/>
      <c r="L23" s="22">
        <f t="shared" si="0"/>
        <v>0</v>
      </c>
      <c r="M23" s="21"/>
      <c r="N23" s="21"/>
      <c r="O23" s="21"/>
      <c r="P23" s="21"/>
      <c r="Q23" s="21"/>
      <c r="R23" s="21"/>
      <c r="S23" s="21"/>
      <c r="T23" s="22">
        <f t="shared" si="1"/>
        <v>0</v>
      </c>
      <c r="U23" s="21"/>
      <c r="V23" s="21"/>
      <c r="W23" s="21"/>
      <c r="X23" s="21"/>
      <c r="Y23" s="21"/>
      <c r="Z23" s="21"/>
      <c r="AA23" s="21"/>
      <c r="AB23" s="22">
        <f t="shared" si="2"/>
        <v>0</v>
      </c>
      <c r="AC23" s="21"/>
      <c r="AD23" s="21"/>
      <c r="AE23" s="21"/>
      <c r="AF23" s="21"/>
      <c r="AG23" s="21"/>
      <c r="AH23" s="21"/>
      <c r="AI23" s="21"/>
      <c r="AJ23" s="22">
        <f t="shared" si="3"/>
        <v>0</v>
      </c>
      <c r="AK23" s="21"/>
      <c r="AL23" s="21"/>
      <c r="AM23" s="21"/>
      <c r="AN23" s="21"/>
      <c r="AO23" s="21"/>
      <c r="AP23" s="21"/>
      <c r="AQ23" s="21"/>
      <c r="AR23" s="22">
        <f t="shared" si="4"/>
        <v>0</v>
      </c>
      <c r="AS23" s="4"/>
      <c r="AT23" s="30">
        <f t="shared" si="5"/>
        <v>0</v>
      </c>
      <c r="AU23" s="47"/>
      <c r="AV23" s="45"/>
    </row>
    <row r="24" spans="2:48" ht="15">
      <c r="B24" s="9" t="s">
        <v>42</v>
      </c>
      <c r="C24" s="10"/>
      <c r="D24" s="11" t="s">
        <v>3</v>
      </c>
      <c r="E24" s="21"/>
      <c r="F24" s="21"/>
      <c r="G24" s="21"/>
      <c r="H24" s="21"/>
      <c r="I24" s="21"/>
      <c r="J24" s="21"/>
      <c r="K24" s="21"/>
      <c r="L24" s="22">
        <f t="shared" si="0"/>
        <v>0</v>
      </c>
      <c r="M24" s="21"/>
      <c r="N24" s="21"/>
      <c r="O24" s="21"/>
      <c r="P24" s="21"/>
      <c r="Q24" s="21"/>
      <c r="R24" s="21"/>
      <c r="S24" s="21"/>
      <c r="T24" s="22">
        <f t="shared" si="1"/>
        <v>0</v>
      </c>
      <c r="U24" s="21"/>
      <c r="V24" s="21"/>
      <c r="W24" s="21"/>
      <c r="X24" s="21"/>
      <c r="Y24" s="21"/>
      <c r="Z24" s="21"/>
      <c r="AA24" s="21"/>
      <c r="AB24" s="22">
        <f t="shared" si="2"/>
        <v>0</v>
      </c>
      <c r="AC24" s="21"/>
      <c r="AD24" s="21"/>
      <c r="AE24" s="21"/>
      <c r="AF24" s="21"/>
      <c r="AG24" s="21"/>
      <c r="AH24" s="21"/>
      <c r="AI24" s="21"/>
      <c r="AJ24" s="22">
        <f t="shared" si="3"/>
        <v>0</v>
      </c>
      <c r="AK24" s="21"/>
      <c r="AL24" s="21"/>
      <c r="AM24" s="21"/>
      <c r="AN24" s="21"/>
      <c r="AO24" s="21"/>
      <c r="AP24" s="21"/>
      <c r="AQ24" s="21"/>
      <c r="AR24" s="22">
        <f t="shared" si="4"/>
        <v>0</v>
      </c>
      <c r="AS24" s="4"/>
      <c r="AT24" s="30">
        <f t="shared" si="5"/>
        <v>0</v>
      </c>
      <c r="AU24" s="47"/>
      <c r="AV24" s="45"/>
    </row>
    <row r="25" spans="2:48" ht="15.75" thickBot="1">
      <c r="B25" s="12" t="s">
        <v>41</v>
      </c>
      <c r="C25" s="13"/>
      <c r="D25" s="14" t="s">
        <v>4</v>
      </c>
      <c r="E25" s="23"/>
      <c r="F25" s="23"/>
      <c r="G25" s="23"/>
      <c r="H25" s="23"/>
      <c r="I25" s="23"/>
      <c r="J25" s="23"/>
      <c r="K25" s="23"/>
      <c r="L25" s="24">
        <f t="shared" si="0"/>
        <v>0</v>
      </c>
      <c r="M25" s="23"/>
      <c r="N25" s="23"/>
      <c r="O25" s="23"/>
      <c r="P25" s="23"/>
      <c r="Q25" s="23"/>
      <c r="R25" s="23"/>
      <c r="S25" s="23"/>
      <c r="T25" s="24">
        <f t="shared" si="1"/>
        <v>0</v>
      </c>
      <c r="U25" s="23"/>
      <c r="V25" s="23"/>
      <c r="W25" s="23"/>
      <c r="X25" s="23"/>
      <c r="Y25" s="23"/>
      <c r="Z25" s="23"/>
      <c r="AA25" s="23"/>
      <c r="AB25" s="24">
        <f t="shared" si="2"/>
        <v>0</v>
      </c>
      <c r="AC25" s="23"/>
      <c r="AD25" s="23"/>
      <c r="AE25" s="23"/>
      <c r="AF25" s="23"/>
      <c r="AG25" s="23"/>
      <c r="AH25" s="23"/>
      <c r="AI25" s="23"/>
      <c r="AJ25" s="24">
        <f t="shared" si="3"/>
        <v>0</v>
      </c>
      <c r="AK25" s="23"/>
      <c r="AL25" s="23"/>
      <c r="AM25" s="23"/>
      <c r="AN25" s="23"/>
      <c r="AO25" s="23"/>
      <c r="AP25" s="23"/>
      <c r="AQ25" s="23"/>
      <c r="AR25" s="24">
        <f t="shared" si="4"/>
        <v>0</v>
      </c>
      <c r="AS25" s="4"/>
      <c r="AT25" s="31">
        <f t="shared" si="5"/>
        <v>0</v>
      </c>
      <c r="AU25" s="47"/>
      <c r="AV25" s="45"/>
    </row>
    <row r="26" spans="2:48" ht="15">
      <c r="B26" s="6" t="s">
        <v>36</v>
      </c>
      <c r="C26" s="7"/>
      <c r="D26" s="8" t="s">
        <v>1</v>
      </c>
      <c r="E26" s="19"/>
      <c r="F26" s="19"/>
      <c r="G26" s="19"/>
      <c r="H26" s="19"/>
      <c r="I26" s="19"/>
      <c r="J26" s="19"/>
      <c r="K26" s="19"/>
      <c r="L26" s="20">
        <f t="shared" si="0"/>
        <v>0</v>
      </c>
      <c r="M26" s="19"/>
      <c r="N26" s="19"/>
      <c r="O26" s="19"/>
      <c r="P26" s="19"/>
      <c r="Q26" s="19"/>
      <c r="R26" s="19"/>
      <c r="S26" s="19"/>
      <c r="T26" s="20">
        <f t="shared" si="1"/>
        <v>0</v>
      </c>
      <c r="U26" s="19"/>
      <c r="V26" s="19"/>
      <c r="W26" s="19"/>
      <c r="X26" s="19"/>
      <c r="Y26" s="19"/>
      <c r="Z26" s="19"/>
      <c r="AA26" s="19"/>
      <c r="AB26" s="20">
        <f t="shared" si="2"/>
        <v>0</v>
      </c>
      <c r="AC26" s="19"/>
      <c r="AD26" s="19"/>
      <c r="AE26" s="19"/>
      <c r="AF26" s="19"/>
      <c r="AG26" s="19"/>
      <c r="AH26" s="19"/>
      <c r="AI26" s="19"/>
      <c r="AJ26" s="20">
        <f t="shared" si="3"/>
        <v>0</v>
      </c>
      <c r="AK26" s="19"/>
      <c r="AL26" s="19"/>
      <c r="AM26" s="19"/>
      <c r="AN26" s="19"/>
      <c r="AO26" s="19"/>
      <c r="AP26" s="19"/>
      <c r="AQ26" s="19"/>
      <c r="AR26" s="20">
        <f t="shared" si="4"/>
        <v>0</v>
      </c>
      <c r="AS26" s="4"/>
      <c r="AT26" s="29">
        <f t="shared" si="5"/>
        <v>0</v>
      </c>
      <c r="AU26" s="47"/>
      <c r="AV26" s="45"/>
    </row>
    <row r="27" spans="2:48" ht="15">
      <c r="B27" s="9" t="s">
        <v>16</v>
      </c>
      <c r="C27" s="10"/>
      <c r="D27" s="11" t="s">
        <v>2</v>
      </c>
      <c r="E27" s="21"/>
      <c r="F27" s="21"/>
      <c r="G27" s="21"/>
      <c r="H27" s="21"/>
      <c r="I27" s="21"/>
      <c r="J27" s="21"/>
      <c r="K27" s="21"/>
      <c r="L27" s="22">
        <f t="shared" si="0"/>
        <v>0</v>
      </c>
      <c r="M27" s="21"/>
      <c r="N27" s="21"/>
      <c r="O27" s="21"/>
      <c r="P27" s="21"/>
      <c r="Q27" s="21"/>
      <c r="R27" s="21"/>
      <c r="S27" s="21"/>
      <c r="T27" s="22">
        <f t="shared" si="1"/>
        <v>0</v>
      </c>
      <c r="U27" s="21"/>
      <c r="V27" s="21"/>
      <c r="W27" s="21"/>
      <c r="X27" s="21"/>
      <c r="Y27" s="21"/>
      <c r="Z27" s="21"/>
      <c r="AA27" s="21"/>
      <c r="AB27" s="22">
        <f t="shared" si="2"/>
        <v>0</v>
      </c>
      <c r="AC27" s="21"/>
      <c r="AD27" s="21"/>
      <c r="AE27" s="21"/>
      <c r="AF27" s="21"/>
      <c r="AG27" s="21"/>
      <c r="AH27" s="21"/>
      <c r="AI27" s="21"/>
      <c r="AJ27" s="22">
        <f t="shared" si="3"/>
        <v>0</v>
      </c>
      <c r="AK27" s="21"/>
      <c r="AL27" s="21"/>
      <c r="AM27" s="21"/>
      <c r="AN27" s="21"/>
      <c r="AO27" s="21"/>
      <c r="AP27" s="21"/>
      <c r="AQ27" s="21"/>
      <c r="AR27" s="22">
        <f t="shared" si="4"/>
        <v>0</v>
      </c>
      <c r="AS27" s="4"/>
      <c r="AT27" s="30">
        <f t="shared" si="5"/>
        <v>0</v>
      </c>
      <c r="AU27" s="47"/>
      <c r="AV27" s="45"/>
    </row>
    <row r="28" spans="2:48" ht="15">
      <c r="B28" s="9" t="s">
        <v>42</v>
      </c>
      <c r="C28" s="10"/>
      <c r="D28" s="11" t="s">
        <v>3</v>
      </c>
      <c r="E28" s="21"/>
      <c r="F28" s="21"/>
      <c r="G28" s="21"/>
      <c r="H28" s="21"/>
      <c r="I28" s="21"/>
      <c r="J28" s="21"/>
      <c r="K28" s="21"/>
      <c r="L28" s="22">
        <f t="shared" si="0"/>
        <v>0</v>
      </c>
      <c r="M28" s="21"/>
      <c r="N28" s="21"/>
      <c r="O28" s="21"/>
      <c r="P28" s="21"/>
      <c r="Q28" s="21"/>
      <c r="R28" s="21"/>
      <c r="S28" s="21"/>
      <c r="T28" s="22">
        <f t="shared" si="1"/>
        <v>0</v>
      </c>
      <c r="U28" s="21"/>
      <c r="V28" s="21"/>
      <c r="W28" s="21"/>
      <c r="X28" s="21"/>
      <c r="Y28" s="21"/>
      <c r="Z28" s="21"/>
      <c r="AA28" s="21"/>
      <c r="AB28" s="22">
        <f t="shared" si="2"/>
        <v>0</v>
      </c>
      <c r="AC28" s="21"/>
      <c r="AD28" s="21"/>
      <c r="AE28" s="21"/>
      <c r="AF28" s="21"/>
      <c r="AG28" s="21"/>
      <c r="AH28" s="21"/>
      <c r="AI28" s="21"/>
      <c r="AJ28" s="22">
        <f t="shared" si="3"/>
        <v>0</v>
      </c>
      <c r="AK28" s="21"/>
      <c r="AL28" s="21"/>
      <c r="AM28" s="21"/>
      <c r="AN28" s="21"/>
      <c r="AO28" s="21"/>
      <c r="AP28" s="21"/>
      <c r="AQ28" s="21"/>
      <c r="AR28" s="22">
        <f t="shared" si="4"/>
        <v>0</v>
      </c>
      <c r="AS28" s="4"/>
      <c r="AT28" s="30">
        <f t="shared" si="5"/>
        <v>0</v>
      </c>
      <c r="AU28" s="47"/>
      <c r="AV28" s="45"/>
    </row>
    <row r="29" spans="2:48" ht="15.75" thickBot="1">
      <c r="B29" s="12" t="s">
        <v>41</v>
      </c>
      <c r="C29" s="13"/>
      <c r="D29" s="14" t="s">
        <v>4</v>
      </c>
      <c r="E29" s="23"/>
      <c r="F29" s="23"/>
      <c r="G29" s="23"/>
      <c r="H29" s="23"/>
      <c r="I29" s="23"/>
      <c r="J29" s="23"/>
      <c r="K29" s="23"/>
      <c r="L29" s="24">
        <f t="shared" si="0"/>
        <v>0</v>
      </c>
      <c r="M29" s="23"/>
      <c r="N29" s="23"/>
      <c r="O29" s="23"/>
      <c r="P29" s="23"/>
      <c r="Q29" s="23"/>
      <c r="R29" s="23"/>
      <c r="S29" s="23"/>
      <c r="T29" s="24">
        <f t="shared" si="1"/>
        <v>0</v>
      </c>
      <c r="U29" s="23"/>
      <c r="V29" s="23"/>
      <c r="W29" s="23"/>
      <c r="X29" s="23"/>
      <c r="Y29" s="23"/>
      <c r="Z29" s="23"/>
      <c r="AA29" s="23"/>
      <c r="AB29" s="24">
        <f t="shared" si="2"/>
        <v>0</v>
      </c>
      <c r="AC29" s="23"/>
      <c r="AD29" s="23"/>
      <c r="AE29" s="23"/>
      <c r="AF29" s="23"/>
      <c r="AG29" s="23"/>
      <c r="AH29" s="23"/>
      <c r="AI29" s="23"/>
      <c r="AJ29" s="24">
        <f t="shared" si="3"/>
        <v>0</v>
      </c>
      <c r="AK29" s="23"/>
      <c r="AL29" s="23"/>
      <c r="AM29" s="23"/>
      <c r="AN29" s="23"/>
      <c r="AO29" s="23"/>
      <c r="AP29" s="23"/>
      <c r="AQ29" s="23"/>
      <c r="AR29" s="24">
        <f t="shared" si="4"/>
        <v>0</v>
      </c>
      <c r="AS29" s="4"/>
      <c r="AT29" s="31">
        <f t="shared" si="5"/>
        <v>0</v>
      </c>
      <c r="AU29" s="47"/>
      <c r="AV29" s="45"/>
    </row>
    <row r="30" spans="2:48" ht="15.75" thickBot="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25">
        <f>SUM(L14:L29)</f>
        <v>18</v>
      </c>
      <c r="M30" s="16"/>
      <c r="N30" s="16"/>
      <c r="O30" s="16"/>
      <c r="P30" s="16"/>
      <c r="Q30" s="16"/>
      <c r="R30" s="16"/>
      <c r="S30" s="16"/>
      <c r="T30" s="25">
        <f>SUM(T14:T29)</f>
        <v>0</v>
      </c>
      <c r="U30" s="16"/>
      <c r="V30" s="16"/>
      <c r="W30" s="16"/>
      <c r="X30" s="16"/>
      <c r="Y30" s="16"/>
      <c r="Z30" s="16"/>
      <c r="AA30" s="16"/>
      <c r="AB30" s="25">
        <f>SUM(AB14:AB29)</f>
        <v>0</v>
      </c>
      <c r="AC30" s="16"/>
      <c r="AD30" s="16"/>
      <c r="AE30" s="16"/>
      <c r="AF30" s="16"/>
      <c r="AG30" s="16"/>
      <c r="AH30" s="16"/>
      <c r="AI30" s="16"/>
      <c r="AJ30" s="25">
        <f>SUM(AJ14:AJ29)</f>
        <v>0</v>
      </c>
      <c r="AK30" s="16"/>
      <c r="AL30" s="16"/>
      <c r="AM30" s="16"/>
      <c r="AN30" s="16"/>
      <c r="AO30" s="16"/>
      <c r="AP30" s="16"/>
      <c r="AQ30" s="16"/>
      <c r="AR30" s="25">
        <f>SUM(AR14:AR29)</f>
        <v>0</v>
      </c>
      <c r="AS30" s="4"/>
      <c r="AT30" s="16"/>
      <c r="AU30" s="48"/>
      <c r="AV30" s="45"/>
    </row>
    <row r="31" spans="2:48" ht="15.75" thickBot="1">
      <c r="B31" s="3"/>
      <c r="C31" s="4"/>
      <c r="D31" s="4"/>
      <c r="E31" s="195" t="s">
        <v>75</v>
      </c>
      <c r="F31" s="196"/>
      <c r="G31" s="196"/>
      <c r="H31" s="197"/>
      <c r="I31" s="4"/>
      <c r="J31" s="4"/>
      <c r="K31" s="4"/>
      <c r="L31" s="4"/>
      <c r="M31" s="195" t="s">
        <v>76</v>
      </c>
      <c r="N31" s="196"/>
      <c r="O31" s="196"/>
      <c r="P31" s="197"/>
      <c r="Q31" s="4"/>
      <c r="R31" s="4"/>
      <c r="S31" s="4"/>
      <c r="T31" s="4"/>
      <c r="U31" s="195" t="s">
        <v>77</v>
      </c>
      <c r="V31" s="196"/>
      <c r="W31" s="196"/>
      <c r="X31" s="197"/>
      <c r="Y31" s="4"/>
      <c r="Z31" s="4"/>
      <c r="AA31" s="4"/>
      <c r="AB31" s="4"/>
      <c r="AC31" s="195" t="s">
        <v>78</v>
      </c>
      <c r="AD31" s="196"/>
      <c r="AE31" s="196"/>
      <c r="AF31" s="197"/>
      <c r="AG31" s="4"/>
      <c r="AH31" s="4"/>
      <c r="AI31" s="4"/>
      <c r="AJ31" s="4"/>
      <c r="AK31" s="195" t="s">
        <v>79</v>
      </c>
      <c r="AL31" s="196"/>
      <c r="AM31" s="196"/>
      <c r="AN31" s="197"/>
      <c r="AO31" s="4"/>
      <c r="AP31" s="4"/>
      <c r="AQ31" s="4"/>
      <c r="AR31" s="4"/>
      <c r="AS31" s="4"/>
      <c r="AT31" s="16"/>
      <c r="AU31" s="48"/>
      <c r="AV31" s="45"/>
    </row>
    <row r="32" spans="1:48" ht="15.75" thickBot="1">
      <c r="A32" s="16"/>
      <c r="B32" s="15"/>
      <c r="C32" s="16"/>
      <c r="D32" s="16"/>
      <c r="E32" s="198" t="s">
        <v>19</v>
      </c>
      <c r="F32" s="199"/>
      <c r="G32" s="199"/>
      <c r="H32" s="199"/>
      <c r="I32" s="199"/>
      <c r="J32" s="199"/>
      <c r="K32" s="199"/>
      <c r="L32" s="200"/>
      <c r="M32" s="198" t="s">
        <v>19</v>
      </c>
      <c r="N32" s="199"/>
      <c r="O32" s="199"/>
      <c r="P32" s="199"/>
      <c r="Q32" s="199"/>
      <c r="R32" s="199"/>
      <c r="S32" s="199"/>
      <c r="T32" s="200"/>
      <c r="U32" s="198" t="s">
        <v>19</v>
      </c>
      <c r="V32" s="199"/>
      <c r="W32" s="199"/>
      <c r="X32" s="199"/>
      <c r="Y32" s="199"/>
      <c r="Z32" s="199"/>
      <c r="AA32" s="199"/>
      <c r="AB32" s="200"/>
      <c r="AC32" s="198" t="s">
        <v>19</v>
      </c>
      <c r="AD32" s="199"/>
      <c r="AE32" s="199"/>
      <c r="AF32" s="199"/>
      <c r="AG32" s="199"/>
      <c r="AH32" s="199"/>
      <c r="AI32" s="199"/>
      <c r="AJ32" s="200"/>
      <c r="AK32" s="198" t="s">
        <v>19</v>
      </c>
      <c r="AL32" s="199"/>
      <c r="AM32" s="199"/>
      <c r="AN32" s="199"/>
      <c r="AO32" s="199"/>
      <c r="AP32" s="199"/>
      <c r="AQ32" s="199"/>
      <c r="AR32" s="200"/>
      <c r="AS32" s="16"/>
      <c r="AT32" s="27" t="s">
        <v>17</v>
      </c>
      <c r="AU32" s="41"/>
      <c r="AV32" s="45"/>
    </row>
    <row r="33" spans="1:48" ht="15.75" thickBot="1">
      <c r="A33" s="16"/>
      <c r="B33" s="195" t="s">
        <v>18</v>
      </c>
      <c r="C33" s="222"/>
      <c r="D33" s="223"/>
      <c r="E33" s="17" t="s">
        <v>5</v>
      </c>
      <c r="F33" s="17" t="s">
        <v>6</v>
      </c>
      <c r="G33" s="17" t="s">
        <v>7</v>
      </c>
      <c r="H33" s="17" t="s">
        <v>9</v>
      </c>
      <c r="I33" s="17" t="s">
        <v>8</v>
      </c>
      <c r="J33" s="17" t="s">
        <v>10</v>
      </c>
      <c r="K33" s="17" t="s">
        <v>11</v>
      </c>
      <c r="L33" s="18" t="s">
        <v>13</v>
      </c>
      <c r="M33" s="17" t="s">
        <v>5</v>
      </c>
      <c r="N33" s="17" t="s">
        <v>6</v>
      </c>
      <c r="O33" s="17" t="s">
        <v>7</v>
      </c>
      <c r="P33" s="17" t="s">
        <v>9</v>
      </c>
      <c r="Q33" s="17" t="s">
        <v>8</v>
      </c>
      <c r="R33" s="17" t="s">
        <v>10</v>
      </c>
      <c r="S33" s="17" t="s">
        <v>11</v>
      </c>
      <c r="T33" s="18" t="s">
        <v>13</v>
      </c>
      <c r="U33" s="17" t="s">
        <v>5</v>
      </c>
      <c r="V33" s="17" t="s">
        <v>6</v>
      </c>
      <c r="W33" s="17" t="s">
        <v>7</v>
      </c>
      <c r="X33" s="17" t="s">
        <v>9</v>
      </c>
      <c r="Y33" s="17" t="s">
        <v>8</v>
      </c>
      <c r="Z33" s="17" t="s">
        <v>10</v>
      </c>
      <c r="AA33" s="17" t="s">
        <v>11</v>
      </c>
      <c r="AB33" s="18" t="s">
        <v>13</v>
      </c>
      <c r="AC33" s="17" t="s">
        <v>5</v>
      </c>
      <c r="AD33" s="17" t="s">
        <v>6</v>
      </c>
      <c r="AE33" s="17" t="s">
        <v>7</v>
      </c>
      <c r="AF33" s="17" t="s">
        <v>9</v>
      </c>
      <c r="AG33" s="17" t="s">
        <v>8</v>
      </c>
      <c r="AH33" s="17" t="s">
        <v>10</v>
      </c>
      <c r="AI33" s="17" t="s">
        <v>11</v>
      </c>
      <c r="AJ33" s="18" t="s">
        <v>13</v>
      </c>
      <c r="AK33" s="17" t="s">
        <v>5</v>
      </c>
      <c r="AL33" s="17" t="s">
        <v>6</v>
      </c>
      <c r="AM33" s="17" t="s">
        <v>7</v>
      </c>
      <c r="AN33" s="17" t="s">
        <v>9</v>
      </c>
      <c r="AO33" s="17" t="s">
        <v>8</v>
      </c>
      <c r="AP33" s="17" t="s">
        <v>10</v>
      </c>
      <c r="AQ33" s="17" t="s">
        <v>11</v>
      </c>
      <c r="AR33" s="18" t="s">
        <v>13</v>
      </c>
      <c r="AS33" s="16"/>
      <c r="AT33" s="28" t="s">
        <v>45</v>
      </c>
      <c r="AU33" s="41"/>
      <c r="AV33" s="45"/>
    </row>
    <row r="34" spans="1:47" ht="15">
      <c r="A34" s="16"/>
      <c r="B34" s="204" t="s">
        <v>20</v>
      </c>
      <c r="C34" s="205"/>
      <c r="D34" s="205"/>
      <c r="E34" s="19">
        <v>3</v>
      </c>
      <c r="F34" s="19"/>
      <c r="G34" s="19"/>
      <c r="H34" s="19"/>
      <c r="I34" s="19"/>
      <c r="J34" s="19"/>
      <c r="K34" s="19"/>
      <c r="L34" s="20">
        <f>SUM(E34:K34)</f>
        <v>3</v>
      </c>
      <c r="M34" s="19"/>
      <c r="N34" s="19"/>
      <c r="O34" s="19"/>
      <c r="P34" s="19"/>
      <c r="Q34" s="19"/>
      <c r="R34" s="19"/>
      <c r="S34" s="19"/>
      <c r="T34" s="20">
        <f>SUM(M34:S34)</f>
        <v>0</v>
      </c>
      <c r="U34" s="19"/>
      <c r="V34" s="19"/>
      <c r="W34" s="19"/>
      <c r="X34" s="19"/>
      <c r="Y34" s="19"/>
      <c r="Z34" s="19"/>
      <c r="AA34" s="19"/>
      <c r="AB34" s="20">
        <f>SUM(U34:AA34)</f>
        <v>0</v>
      </c>
      <c r="AC34" s="19"/>
      <c r="AD34" s="19"/>
      <c r="AE34" s="19"/>
      <c r="AF34" s="19"/>
      <c r="AG34" s="19"/>
      <c r="AH34" s="19"/>
      <c r="AI34" s="19"/>
      <c r="AJ34" s="20">
        <f>SUM(AC34:AI34)</f>
        <v>0</v>
      </c>
      <c r="AK34" s="19"/>
      <c r="AL34" s="19"/>
      <c r="AM34" s="19"/>
      <c r="AN34" s="19"/>
      <c r="AO34" s="19"/>
      <c r="AP34" s="19"/>
      <c r="AQ34" s="19"/>
      <c r="AR34" s="20">
        <f>SUM(AK34:AQ34)</f>
        <v>0</v>
      </c>
      <c r="AS34" s="16"/>
      <c r="AT34" s="29">
        <f>IF(AR34&gt;0,AR34/$AR$47,0)</f>
        <v>0</v>
      </c>
      <c r="AU34" s="47"/>
    </row>
    <row r="35" spans="1:47" ht="15">
      <c r="A35" s="16"/>
      <c r="B35" s="206" t="s">
        <v>53</v>
      </c>
      <c r="C35" s="207"/>
      <c r="D35" s="207"/>
      <c r="E35" s="21">
        <v>1</v>
      </c>
      <c r="F35" s="21"/>
      <c r="G35" s="21"/>
      <c r="H35" s="21"/>
      <c r="I35" s="21"/>
      <c r="J35" s="21"/>
      <c r="K35" s="21"/>
      <c r="L35" s="22">
        <f>SUM(E35:K35)</f>
        <v>1</v>
      </c>
      <c r="M35" s="21"/>
      <c r="N35" s="21"/>
      <c r="O35" s="21"/>
      <c r="P35" s="21"/>
      <c r="Q35" s="21"/>
      <c r="R35" s="21"/>
      <c r="S35" s="21"/>
      <c r="T35" s="22">
        <f>SUM(M35:S35)</f>
        <v>0</v>
      </c>
      <c r="U35" s="21"/>
      <c r="V35" s="21"/>
      <c r="W35" s="21"/>
      <c r="X35" s="21"/>
      <c r="Y35" s="21"/>
      <c r="Z35" s="21"/>
      <c r="AA35" s="21"/>
      <c r="AB35" s="22">
        <f>SUM(U35:AA35)</f>
        <v>0</v>
      </c>
      <c r="AC35" s="21"/>
      <c r="AD35" s="21"/>
      <c r="AE35" s="21"/>
      <c r="AF35" s="21"/>
      <c r="AG35" s="21"/>
      <c r="AH35" s="21"/>
      <c r="AI35" s="21"/>
      <c r="AJ35" s="22">
        <f>SUM(AC35:AI35)</f>
        <v>0</v>
      </c>
      <c r="AK35" s="21"/>
      <c r="AL35" s="21"/>
      <c r="AM35" s="21"/>
      <c r="AN35" s="21"/>
      <c r="AO35" s="21"/>
      <c r="AP35" s="21"/>
      <c r="AQ35" s="21"/>
      <c r="AR35" s="22">
        <f>SUM(AK35:AQ35)</f>
        <v>0</v>
      </c>
      <c r="AS35" s="16"/>
      <c r="AT35" s="30">
        <f>IF(AR35&gt;0,AR35/$AR$47,0)</f>
        <v>0</v>
      </c>
      <c r="AU35" s="47"/>
    </row>
    <row r="36" spans="1:47" ht="15">
      <c r="A36" s="16"/>
      <c r="B36" s="206" t="s">
        <v>21</v>
      </c>
      <c r="C36" s="212"/>
      <c r="D36" s="212"/>
      <c r="E36" s="21"/>
      <c r="F36" s="21">
        <v>3</v>
      </c>
      <c r="G36" s="21">
        <v>2</v>
      </c>
      <c r="H36" s="21">
        <v>3</v>
      </c>
      <c r="I36" s="21"/>
      <c r="J36" s="21"/>
      <c r="K36" s="21"/>
      <c r="L36" s="22">
        <f>SUM(E36:K36)</f>
        <v>8</v>
      </c>
      <c r="M36" s="21"/>
      <c r="N36" s="21"/>
      <c r="O36" s="21"/>
      <c r="P36" s="21"/>
      <c r="Q36" s="21"/>
      <c r="R36" s="21"/>
      <c r="S36" s="21"/>
      <c r="T36" s="22">
        <f>SUM(M36:S36)</f>
        <v>0</v>
      </c>
      <c r="U36" s="21"/>
      <c r="V36" s="21"/>
      <c r="W36" s="21"/>
      <c r="X36" s="21"/>
      <c r="Y36" s="21"/>
      <c r="Z36" s="21"/>
      <c r="AA36" s="21"/>
      <c r="AB36" s="22">
        <f>SUM(U36:AA36)</f>
        <v>0</v>
      </c>
      <c r="AC36" s="21"/>
      <c r="AD36" s="21"/>
      <c r="AE36" s="21"/>
      <c r="AF36" s="21"/>
      <c r="AG36" s="21"/>
      <c r="AH36" s="21"/>
      <c r="AI36" s="21"/>
      <c r="AJ36" s="22">
        <f>SUM(AC36:AI36)</f>
        <v>0</v>
      </c>
      <c r="AK36" s="21"/>
      <c r="AL36" s="21"/>
      <c r="AM36" s="21"/>
      <c r="AN36" s="21"/>
      <c r="AO36" s="21"/>
      <c r="AP36" s="21"/>
      <c r="AQ36" s="21"/>
      <c r="AR36" s="22">
        <f>SUM(AK36:AQ36)</f>
        <v>0</v>
      </c>
      <c r="AS36" s="16"/>
      <c r="AT36" s="30">
        <f>IF(AR36&gt;0,AR36/$AR$47,0)</f>
        <v>0</v>
      </c>
      <c r="AU36" s="47"/>
    </row>
    <row r="37" spans="1:47" ht="15.75" thickBot="1">
      <c r="A37" s="16"/>
      <c r="B37" s="208" t="s">
        <v>22</v>
      </c>
      <c r="C37" s="209"/>
      <c r="D37" s="209"/>
      <c r="E37" s="23"/>
      <c r="F37" s="23"/>
      <c r="G37" s="23"/>
      <c r="H37" s="23"/>
      <c r="I37" s="23"/>
      <c r="J37" s="23"/>
      <c r="K37" s="23"/>
      <c r="L37" s="24">
        <f>SUM(E37:K37)</f>
        <v>0</v>
      </c>
      <c r="M37" s="23"/>
      <c r="N37" s="23"/>
      <c r="O37" s="23"/>
      <c r="P37" s="23"/>
      <c r="Q37" s="23"/>
      <c r="R37" s="23"/>
      <c r="S37" s="23"/>
      <c r="T37" s="24">
        <f>SUM(M37:S37)</f>
        <v>0</v>
      </c>
      <c r="U37" s="23"/>
      <c r="V37" s="23"/>
      <c r="W37" s="23"/>
      <c r="X37" s="23"/>
      <c r="Y37" s="23"/>
      <c r="Z37" s="23"/>
      <c r="AA37" s="23"/>
      <c r="AB37" s="24">
        <f>SUM(U37:AA37)</f>
        <v>0</v>
      </c>
      <c r="AC37" s="23"/>
      <c r="AD37" s="23"/>
      <c r="AE37" s="23"/>
      <c r="AF37" s="23"/>
      <c r="AG37" s="23"/>
      <c r="AH37" s="23"/>
      <c r="AI37" s="23"/>
      <c r="AJ37" s="24">
        <f>SUM(AC37:AI37)</f>
        <v>0</v>
      </c>
      <c r="AK37" s="23"/>
      <c r="AL37" s="23"/>
      <c r="AM37" s="23"/>
      <c r="AN37" s="23"/>
      <c r="AO37" s="23"/>
      <c r="AP37" s="23"/>
      <c r="AQ37" s="23"/>
      <c r="AR37" s="24">
        <f>SUM(AK37:AQ37)</f>
        <v>0</v>
      </c>
      <c r="AS37" s="16"/>
      <c r="AT37" s="31">
        <f>IF(AR37&gt;0,AR37/$AR$47,0)</f>
        <v>0</v>
      </c>
      <c r="AU37" s="47"/>
    </row>
    <row r="38" spans="2:47" ht="15.75" thickBo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32">
        <f>SUM(L34:L37)</f>
        <v>12</v>
      </c>
      <c r="M38" s="16"/>
      <c r="N38" s="16"/>
      <c r="O38" s="16"/>
      <c r="P38" s="16"/>
      <c r="Q38" s="16"/>
      <c r="R38" s="16"/>
      <c r="S38" s="16"/>
      <c r="T38" s="32">
        <f>SUM(T34:T37)</f>
        <v>0</v>
      </c>
      <c r="U38" s="16"/>
      <c r="V38" s="16"/>
      <c r="W38" s="16"/>
      <c r="X38" s="16"/>
      <c r="Y38" s="16"/>
      <c r="Z38" s="16"/>
      <c r="AA38" s="16"/>
      <c r="AB38" s="32">
        <f>SUM(AB34:AB37)</f>
        <v>0</v>
      </c>
      <c r="AC38" s="16"/>
      <c r="AD38" s="16"/>
      <c r="AE38" s="16"/>
      <c r="AF38" s="16"/>
      <c r="AG38" s="16"/>
      <c r="AH38" s="16"/>
      <c r="AI38" s="16"/>
      <c r="AJ38" s="32">
        <f>SUM(AJ34:AJ37)</f>
        <v>0</v>
      </c>
      <c r="AK38" s="16"/>
      <c r="AL38" s="16"/>
      <c r="AM38" s="16"/>
      <c r="AN38" s="16"/>
      <c r="AO38" s="16"/>
      <c r="AP38" s="16"/>
      <c r="AQ38" s="16"/>
      <c r="AR38" s="32">
        <f>SUM(AR34:AR37)</f>
        <v>0</v>
      </c>
      <c r="AS38" s="16"/>
      <c r="AT38" s="16"/>
      <c r="AU38" s="48"/>
    </row>
    <row r="39" spans="2:47" ht="15.75" thickBot="1">
      <c r="B39" s="15"/>
      <c r="C39" s="16"/>
      <c r="D39" s="16"/>
      <c r="E39" s="195" t="s">
        <v>75</v>
      </c>
      <c r="F39" s="196"/>
      <c r="G39" s="196"/>
      <c r="H39" s="197"/>
      <c r="I39" s="16"/>
      <c r="J39" s="16"/>
      <c r="K39" s="16"/>
      <c r="L39" s="16"/>
      <c r="M39" s="195" t="s">
        <v>76</v>
      </c>
      <c r="N39" s="196"/>
      <c r="O39" s="196"/>
      <c r="P39" s="197"/>
      <c r="Q39" s="16"/>
      <c r="R39" s="16"/>
      <c r="S39" s="16"/>
      <c r="T39" s="16"/>
      <c r="U39" s="195" t="s">
        <v>77</v>
      </c>
      <c r="V39" s="196"/>
      <c r="W39" s="196"/>
      <c r="X39" s="197"/>
      <c r="Y39" s="16"/>
      <c r="Z39" s="16"/>
      <c r="AA39" s="16"/>
      <c r="AB39" s="16"/>
      <c r="AC39" s="195" t="s">
        <v>78</v>
      </c>
      <c r="AD39" s="196"/>
      <c r="AE39" s="196"/>
      <c r="AF39" s="197"/>
      <c r="AG39" s="16"/>
      <c r="AH39" s="16"/>
      <c r="AI39" s="16"/>
      <c r="AJ39" s="16"/>
      <c r="AK39" s="195" t="s">
        <v>80</v>
      </c>
      <c r="AL39" s="196"/>
      <c r="AM39" s="196"/>
      <c r="AN39" s="197"/>
      <c r="AO39" s="16"/>
      <c r="AP39" s="16"/>
      <c r="AQ39" s="16"/>
      <c r="AR39" s="16"/>
      <c r="AS39" s="16"/>
      <c r="AT39" s="16"/>
      <c r="AU39" s="48"/>
    </row>
    <row r="40" spans="2:47" ht="15.75" thickBot="1">
      <c r="B40" s="15"/>
      <c r="C40" s="16"/>
      <c r="D40" s="16"/>
      <c r="E40" s="213" t="s">
        <v>19</v>
      </c>
      <c r="F40" s="214"/>
      <c r="G40" s="214"/>
      <c r="H40" s="214"/>
      <c r="I40" s="214"/>
      <c r="J40" s="214"/>
      <c r="K40" s="214"/>
      <c r="L40" s="215"/>
      <c r="M40" s="213" t="s">
        <v>19</v>
      </c>
      <c r="N40" s="214"/>
      <c r="O40" s="214"/>
      <c r="P40" s="214"/>
      <c r="Q40" s="214"/>
      <c r="R40" s="214"/>
      <c r="S40" s="214"/>
      <c r="T40" s="215"/>
      <c r="U40" s="213" t="s">
        <v>19</v>
      </c>
      <c r="V40" s="214"/>
      <c r="W40" s="214"/>
      <c r="X40" s="214"/>
      <c r="Y40" s="214"/>
      <c r="Z40" s="214"/>
      <c r="AA40" s="214"/>
      <c r="AB40" s="215"/>
      <c r="AC40" s="213" t="s">
        <v>19</v>
      </c>
      <c r="AD40" s="214"/>
      <c r="AE40" s="214"/>
      <c r="AF40" s="214"/>
      <c r="AG40" s="214"/>
      <c r="AH40" s="214"/>
      <c r="AI40" s="214"/>
      <c r="AJ40" s="215"/>
      <c r="AK40" s="213" t="s">
        <v>19</v>
      </c>
      <c r="AL40" s="214"/>
      <c r="AM40" s="214"/>
      <c r="AN40" s="214"/>
      <c r="AO40" s="214"/>
      <c r="AP40" s="214"/>
      <c r="AQ40" s="214"/>
      <c r="AR40" s="215"/>
      <c r="AS40" s="16"/>
      <c r="AT40" s="16"/>
      <c r="AU40" s="48"/>
    </row>
    <row r="41" spans="2:47" ht="15.75" thickBot="1">
      <c r="B41" s="216" t="s">
        <v>23</v>
      </c>
      <c r="C41" s="217"/>
      <c r="D41" s="218"/>
      <c r="E41" s="33" t="s">
        <v>5</v>
      </c>
      <c r="F41" s="33" t="s">
        <v>6</v>
      </c>
      <c r="G41" s="33" t="s">
        <v>7</v>
      </c>
      <c r="H41" s="33" t="s">
        <v>9</v>
      </c>
      <c r="I41" s="33" t="s">
        <v>8</v>
      </c>
      <c r="J41" s="33" t="s">
        <v>10</v>
      </c>
      <c r="K41" s="33" t="s">
        <v>11</v>
      </c>
      <c r="L41" s="34" t="s">
        <v>13</v>
      </c>
      <c r="M41" s="33" t="s">
        <v>5</v>
      </c>
      <c r="N41" s="33" t="s">
        <v>6</v>
      </c>
      <c r="O41" s="33" t="s">
        <v>7</v>
      </c>
      <c r="P41" s="33" t="s">
        <v>9</v>
      </c>
      <c r="Q41" s="33" t="s">
        <v>8</v>
      </c>
      <c r="R41" s="33" t="s">
        <v>10</v>
      </c>
      <c r="S41" s="33" t="s">
        <v>11</v>
      </c>
      <c r="T41" s="34" t="s">
        <v>13</v>
      </c>
      <c r="U41" s="33" t="s">
        <v>5</v>
      </c>
      <c r="V41" s="33" t="s">
        <v>6</v>
      </c>
      <c r="W41" s="33" t="s">
        <v>7</v>
      </c>
      <c r="X41" s="33" t="s">
        <v>9</v>
      </c>
      <c r="Y41" s="33" t="s">
        <v>8</v>
      </c>
      <c r="Z41" s="33" t="s">
        <v>10</v>
      </c>
      <c r="AA41" s="33" t="s">
        <v>11</v>
      </c>
      <c r="AB41" s="34" t="s">
        <v>13</v>
      </c>
      <c r="AC41" s="33" t="s">
        <v>5</v>
      </c>
      <c r="AD41" s="33" t="s">
        <v>6</v>
      </c>
      <c r="AE41" s="33" t="s">
        <v>7</v>
      </c>
      <c r="AF41" s="33" t="s">
        <v>9</v>
      </c>
      <c r="AG41" s="33" t="s">
        <v>8</v>
      </c>
      <c r="AH41" s="33" t="s">
        <v>10</v>
      </c>
      <c r="AI41" s="33" t="s">
        <v>11</v>
      </c>
      <c r="AJ41" s="34" t="s">
        <v>13</v>
      </c>
      <c r="AK41" s="33" t="s">
        <v>5</v>
      </c>
      <c r="AL41" s="33" t="s">
        <v>6</v>
      </c>
      <c r="AM41" s="33" t="s">
        <v>7</v>
      </c>
      <c r="AN41" s="33" t="s">
        <v>9</v>
      </c>
      <c r="AO41" s="33" t="s">
        <v>8</v>
      </c>
      <c r="AP41" s="33" t="s">
        <v>10</v>
      </c>
      <c r="AQ41" s="33" t="s">
        <v>11</v>
      </c>
      <c r="AR41" s="34" t="s">
        <v>13</v>
      </c>
      <c r="AS41" s="16"/>
      <c r="AT41" s="16"/>
      <c r="AU41" s="48"/>
    </row>
    <row r="42" spans="2:47" ht="15">
      <c r="B42" s="204" t="s">
        <v>87</v>
      </c>
      <c r="C42" s="205"/>
      <c r="D42" s="205"/>
      <c r="E42" s="19"/>
      <c r="F42" s="19"/>
      <c r="G42" s="19"/>
      <c r="H42" s="19"/>
      <c r="I42" s="19"/>
      <c r="J42" s="19"/>
      <c r="K42" s="19"/>
      <c r="L42" s="20">
        <f>SUM(E42:K42)</f>
        <v>0</v>
      </c>
      <c r="M42" s="19"/>
      <c r="N42" s="19"/>
      <c r="O42" s="19"/>
      <c r="P42" s="19"/>
      <c r="Q42" s="19"/>
      <c r="R42" s="19"/>
      <c r="S42" s="19"/>
      <c r="T42" s="20">
        <f>SUM(M42:S42)</f>
        <v>0</v>
      </c>
      <c r="U42" s="19"/>
      <c r="V42" s="19"/>
      <c r="W42" s="19"/>
      <c r="X42" s="19"/>
      <c r="Y42" s="19"/>
      <c r="Z42" s="19"/>
      <c r="AA42" s="19"/>
      <c r="AB42" s="20">
        <f>SUM(U42:AA42)</f>
        <v>0</v>
      </c>
      <c r="AC42" s="19"/>
      <c r="AD42" s="19"/>
      <c r="AE42" s="19"/>
      <c r="AF42" s="19"/>
      <c r="AG42" s="19"/>
      <c r="AH42" s="19"/>
      <c r="AI42" s="19"/>
      <c r="AJ42" s="20">
        <f>SUM(AC42:AI42)</f>
        <v>0</v>
      </c>
      <c r="AK42" s="19"/>
      <c r="AL42" s="19"/>
      <c r="AM42" s="19"/>
      <c r="AN42" s="19"/>
      <c r="AO42" s="19"/>
      <c r="AP42" s="19"/>
      <c r="AQ42" s="19"/>
      <c r="AR42" s="20">
        <f>SUM(AK42:AQ42)</f>
        <v>0</v>
      </c>
      <c r="AS42" s="16"/>
      <c r="AT42" s="16"/>
      <c r="AU42" s="48"/>
    </row>
    <row r="43" spans="2:47" ht="15">
      <c r="B43" s="206" t="s">
        <v>88</v>
      </c>
      <c r="C43" s="207"/>
      <c r="D43" s="207"/>
      <c r="E43" s="21"/>
      <c r="F43" s="21"/>
      <c r="G43" s="21"/>
      <c r="H43" s="21"/>
      <c r="I43" s="21">
        <v>7.5</v>
      </c>
      <c r="J43" s="21"/>
      <c r="K43" s="21"/>
      <c r="L43" s="22">
        <f>SUM(E43:K43)</f>
        <v>7.5</v>
      </c>
      <c r="M43" s="21"/>
      <c r="N43" s="21"/>
      <c r="O43" s="21"/>
      <c r="P43" s="21"/>
      <c r="Q43" s="21"/>
      <c r="R43" s="21"/>
      <c r="S43" s="21"/>
      <c r="T43" s="22">
        <f>SUM(M43:S43)</f>
        <v>0</v>
      </c>
      <c r="U43" s="21"/>
      <c r="V43" s="21"/>
      <c r="W43" s="21"/>
      <c r="X43" s="21"/>
      <c r="Y43" s="21"/>
      <c r="Z43" s="21"/>
      <c r="AA43" s="21"/>
      <c r="AB43" s="22">
        <f>SUM(U43:AA43)</f>
        <v>0</v>
      </c>
      <c r="AC43" s="21"/>
      <c r="AD43" s="21"/>
      <c r="AE43" s="21"/>
      <c r="AF43" s="21"/>
      <c r="AG43" s="21"/>
      <c r="AH43" s="21"/>
      <c r="AI43" s="21"/>
      <c r="AJ43" s="22">
        <f>SUM(AC43:AI43)</f>
        <v>0</v>
      </c>
      <c r="AK43" s="21"/>
      <c r="AL43" s="21"/>
      <c r="AM43" s="21"/>
      <c r="AN43" s="21"/>
      <c r="AO43" s="21"/>
      <c r="AP43" s="21"/>
      <c r="AQ43" s="21"/>
      <c r="AR43" s="22">
        <f>SUM(AK43:AQ43)</f>
        <v>0</v>
      </c>
      <c r="AS43" s="16"/>
      <c r="AT43" s="16"/>
      <c r="AU43" s="48"/>
    </row>
    <row r="44" spans="2:47" ht="15.75" thickBot="1">
      <c r="B44" s="208" t="s">
        <v>24</v>
      </c>
      <c r="C44" s="209"/>
      <c r="D44" s="209"/>
      <c r="E44" s="23"/>
      <c r="F44" s="23"/>
      <c r="G44" s="23"/>
      <c r="H44" s="23"/>
      <c r="I44" s="23"/>
      <c r="J44" s="23"/>
      <c r="K44" s="23"/>
      <c r="L44" s="24">
        <f>SUM(E44:K44)</f>
        <v>0</v>
      </c>
      <c r="M44" s="23"/>
      <c r="N44" s="23"/>
      <c r="O44" s="23"/>
      <c r="P44" s="23"/>
      <c r="Q44" s="23"/>
      <c r="R44" s="23"/>
      <c r="S44" s="23"/>
      <c r="T44" s="24">
        <f>SUM(M44:S44)</f>
        <v>0</v>
      </c>
      <c r="U44" s="23"/>
      <c r="V44" s="23"/>
      <c r="W44" s="23"/>
      <c r="X44" s="23"/>
      <c r="Y44" s="23"/>
      <c r="Z44" s="23"/>
      <c r="AA44" s="23"/>
      <c r="AB44" s="24">
        <f>SUM(U44:AA44)</f>
        <v>0</v>
      </c>
      <c r="AC44" s="23"/>
      <c r="AD44" s="23"/>
      <c r="AE44" s="23"/>
      <c r="AF44" s="23"/>
      <c r="AG44" s="23"/>
      <c r="AH44" s="23"/>
      <c r="AI44" s="23"/>
      <c r="AJ44" s="24">
        <f>SUM(AC44:AI44)</f>
        <v>0</v>
      </c>
      <c r="AK44" s="23"/>
      <c r="AL44" s="23"/>
      <c r="AM44" s="23"/>
      <c r="AN44" s="23"/>
      <c r="AO44" s="23"/>
      <c r="AP44" s="23"/>
      <c r="AQ44" s="23"/>
      <c r="AR44" s="24">
        <f>SUM(AK44:AQ44)</f>
        <v>0</v>
      </c>
      <c r="AS44" s="16"/>
      <c r="AT44" s="16"/>
      <c r="AU44" s="48"/>
    </row>
    <row r="45" spans="2:47" ht="15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32">
        <f>SUM(L42:L44)</f>
        <v>7.5</v>
      </c>
      <c r="M45" s="16"/>
      <c r="N45" s="16"/>
      <c r="O45" s="16"/>
      <c r="P45" s="16"/>
      <c r="Q45" s="16"/>
      <c r="R45" s="16"/>
      <c r="S45" s="16"/>
      <c r="T45" s="32">
        <f>SUM(T42:T44)</f>
        <v>0</v>
      </c>
      <c r="U45" s="16"/>
      <c r="V45" s="16"/>
      <c r="W45" s="16"/>
      <c r="X45" s="16"/>
      <c r="Y45" s="16"/>
      <c r="Z45" s="16"/>
      <c r="AA45" s="16"/>
      <c r="AB45" s="32">
        <f>SUM(AB42:AB44)</f>
        <v>0</v>
      </c>
      <c r="AC45" s="16"/>
      <c r="AD45" s="16"/>
      <c r="AE45" s="16"/>
      <c r="AF45" s="16"/>
      <c r="AG45" s="16"/>
      <c r="AH45" s="16"/>
      <c r="AI45" s="16"/>
      <c r="AJ45" s="32">
        <f>SUM(AJ42:AJ44)</f>
        <v>0</v>
      </c>
      <c r="AK45" s="16"/>
      <c r="AL45" s="16"/>
      <c r="AM45" s="16"/>
      <c r="AN45" s="16"/>
      <c r="AO45" s="16"/>
      <c r="AP45" s="16"/>
      <c r="AQ45" s="16"/>
      <c r="AR45" s="32">
        <f>SUM(AR42:AR44)</f>
        <v>0</v>
      </c>
      <c r="AS45" s="16"/>
      <c r="AT45" s="16"/>
      <c r="AU45" s="48"/>
    </row>
    <row r="46" spans="2:47" ht="1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48"/>
    </row>
    <row r="47" spans="2:47" ht="15">
      <c r="B47" s="15" t="s">
        <v>25</v>
      </c>
      <c r="C47" s="16"/>
      <c r="D47" s="16"/>
      <c r="E47" s="35">
        <f aca="true" t="shared" si="6" ref="E47:K47">SUM(E34:E37)+SUM(E14:E29)</f>
        <v>7.5</v>
      </c>
      <c r="F47" s="35">
        <f t="shared" si="6"/>
        <v>7.5</v>
      </c>
      <c r="G47" s="35">
        <f t="shared" si="6"/>
        <v>8</v>
      </c>
      <c r="H47" s="35">
        <f t="shared" si="6"/>
        <v>7</v>
      </c>
      <c r="I47" s="35">
        <f t="shared" si="6"/>
        <v>0</v>
      </c>
      <c r="J47" s="35">
        <f t="shared" si="6"/>
        <v>0</v>
      </c>
      <c r="K47" s="35">
        <f t="shared" si="6"/>
        <v>0</v>
      </c>
      <c r="L47" s="36">
        <f>L38+L30</f>
        <v>30</v>
      </c>
      <c r="M47" s="35">
        <f aca="true" t="shared" si="7" ref="M47:S47">SUM(M34:M37)+SUM(M14:M29)</f>
        <v>0</v>
      </c>
      <c r="N47" s="35">
        <f t="shared" si="7"/>
        <v>0</v>
      </c>
      <c r="O47" s="35">
        <f t="shared" si="7"/>
        <v>0</v>
      </c>
      <c r="P47" s="35">
        <f t="shared" si="7"/>
        <v>0</v>
      </c>
      <c r="Q47" s="35">
        <f t="shared" si="7"/>
        <v>0</v>
      </c>
      <c r="R47" s="35">
        <f t="shared" si="7"/>
        <v>0</v>
      </c>
      <c r="S47" s="35">
        <f t="shared" si="7"/>
        <v>0</v>
      </c>
      <c r="T47" s="36">
        <f>T38+T30</f>
        <v>0</v>
      </c>
      <c r="U47" s="35">
        <f aca="true" t="shared" si="8" ref="U47:AA47">SUM(U34:U37)+SUM(U14:U29)</f>
        <v>0</v>
      </c>
      <c r="V47" s="35">
        <f t="shared" si="8"/>
        <v>0</v>
      </c>
      <c r="W47" s="35">
        <f t="shared" si="8"/>
        <v>0</v>
      </c>
      <c r="X47" s="35">
        <f t="shared" si="8"/>
        <v>0</v>
      </c>
      <c r="Y47" s="35">
        <f t="shared" si="8"/>
        <v>0</v>
      </c>
      <c r="Z47" s="35">
        <f t="shared" si="8"/>
        <v>0</v>
      </c>
      <c r="AA47" s="35">
        <f t="shared" si="8"/>
        <v>0</v>
      </c>
      <c r="AB47" s="36">
        <f>AB38+AB30</f>
        <v>0</v>
      </c>
      <c r="AC47" s="35">
        <f aca="true" t="shared" si="9" ref="AC47:AI47">SUM(AC34:AC37)+SUM(AC14:AC29)</f>
        <v>0</v>
      </c>
      <c r="AD47" s="35">
        <f t="shared" si="9"/>
        <v>0</v>
      </c>
      <c r="AE47" s="35">
        <f t="shared" si="9"/>
        <v>0</v>
      </c>
      <c r="AF47" s="35">
        <f t="shared" si="9"/>
        <v>0</v>
      </c>
      <c r="AG47" s="35">
        <f t="shared" si="9"/>
        <v>0</v>
      </c>
      <c r="AH47" s="35">
        <f t="shared" si="9"/>
        <v>0</v>
      </c>
      <c r="AI47" s="35">
        <f t="shared" si="9"/>
        <v>0</v>
      </c>
      <c r="AJ47" s="36">
        <f>AJ38+AJ30</f>
        <v>0</v>
      </c>
      <c r="AK47" s="35">
        <f aca="true" t="shared" si="10" ref="AK47:AQ47">SUM(AK34:AK37)+SUM(AK14:AK29)</f>
        <v>0</v>
      </c>
      <c r="AL47" s="35">
        <f t="shared" si="10"/>
        <v>0</v>
      </c>
      <c r="AM47" s="35">
        <f t="shared" si="10"/>
        <v>0</v>
      </c>
      <c r="AN47" s="35">
        <f t="shared" si="10"/>
        <v>0</v>
      </c>
      <c r="AO47" s="35">
        <f t="shared" si="10"/>
        <v>0</v>
      </c>
      <c r="AP47" s="35">
        <f t="shared" si="10"/>
        <v>0</v>
      </c>
      <c r="AQ47" s="35">
        <f t="shared" si="10"/>
        <v>0</v>
      </c>
      <c r="AR47" s="36">
        <f>AR38+AR30</f>
        <v>0</v>
      </c>
      <c r="AS47" s="16"/>
      <c r="AT47" s="37">
        <f>SUM(AT14:AT37)</f>
        <v>0</v>
      </c>
      <c r="AU47" s="49"/>
    </row>
    <row r="48" spans="2:47" ht="15">
      <c r="B48" s="15" t="s">
        <v>26</v>
      </c>
      <c r="C48" s="16"/>
      <c r="D48" s="16"/>
      <c r="E48" s="35">
        <f aca="true" t="shared" si="11" ref="E48:K48">E47+E44+E43+E42</f>
        <v>7.5</v>
      </c>
      <c r="F48" s="35">
        <f t="shared" si="11"/>
        <v>7.5</v>
      </c>
      <c r="G48" s="35">
        <f t="shared" si="11"/>
        <v>8</v>
      </c>
      <c r="H48" s="35">
        <f t="shared" si="11"/>
        <v>7</v>
      </c>
      <c r="I48" s="35">
        <f t="shared" si="11"/>
        <v>7.5</v>
      </c>
      <c r="J48" s="35">
        <f t="shared" si="11"/>
        <v>0</v>
      </c>
      <c r="K48" s="35">
        <f t="shared" si="11"/>
        <v>0</v>
      </c>
      <c r="L48" s="38">
        <f>L45+L38+L30</f>
        <v>37.5</v>
      </c>
      <c r="M48" s="35">
        <f aca="true" t="shared" si="12" ref="M48:S48">M47+M44+M43+M42</f>
        <v>0</v>
      </c>
      <c r="N48" s="35">
        <f t="shared" si="12"/>
        <v>0</v>
      </c>
      <c r="O48" s="35">
        <f t="shared" si="12"/>
        <v>0</v>
      </c>
      <c r="P48" s="35">
        <f t="shared" si="12"/>
        <v>0</v>
      </c>
      <c r="Q48" s="35">
        <f t="shared" si="12"/>
        <v>0</v>
      </c>
      <c r="R48" s="35">
        <f t="shared" si="12"/>
        <v>0</v>
      </c>
      <c r="S48" s="35">
        <f t="shared" si="12"/>
        <v>0</v>
      </c>
      <c r="T48" s="38">
        <f>T45+T38+T30</f>
        <v>0</v>
      </c>
      <c r="U48" s="35">
        <f aca="true" t="shared" si="13" ref="U48:AA48">U47+U44+U43+U42</f>
        <v>0</v>
      </c>
      <c r="V48" s="35">
        <f t="shared" si="13"/>
        <v>0</v>
      </c>
      <c r="W48" s="35">
        <f t="shared" si="13"/>
        <v>0</v>
      </c>
      <c r="X48" s="35">
        <f t="shared" si="13"/>
        <v>0</v>
      </c>
      <c r="Y48" s="35">
        <f t="shared" si="13"/>
        <v>0</v>
      </c>
      <c r="Z48" s="35">
        <f t="shared" si="13"/>
        <v>0</v>
      </c>
      <c r="AA48" s="35">
        <f t="shared" si="13"/>
        <v>0</v>
      </c>
      <c r="AB48" s="38">
        <f>AB45+AB38+AB30</f>
        <v>0</v>
      </c>
      <c r="AC48" s="35">
        <f aca="true" t="shared" si="14" ref="AC48:AI48">AC47+AC44+AC43+AC42</f>
        <v>0</v>
      </c>
      <c r="AD48" s="35">
        <f t="shared" si="14"/>
        <v>0</v>
      </c>
      <c r="AE48" s="35">
        <f t="shared" si="14"/>
        <v>0</v>
      </c>
      <c r="AF48" s="35">
        <f t="shared" si="14"/>
        <v>0</v>
      </c>
      <c r="AG48" s="35">
        <f t="shared" si="14"/>
        <v>0</v>
      </c>
      <c r="AH48" s="35">
        <f t="shared" si="14"/>
        <v>0</v>
      </c>
      <c r="AI48" s="35">
        <f t="shared" si="14"/>
        <v>0</v>
      </c>
      <c r="AJ48" s="38">
        <f>AJ45+AJ38+AJ30</f>
        <v>0</v>
      </c>
      <c r="AK48" s="35">
        <f aca="true" t="shared" si="15" ref="AK48:AQ48">AK47+AK44+AK43+AK42</f>
        <v>0</v>
      </c>
      <c r="AL48" s="35">
        <f t="shared" si="15"/>
        <v>0</v>
      </c>
      <c r="AM48" s="35">
        <f t="shared" si="15"/>
        <v>0</v>
      </c>
      <c r="AN48" s="35">
        <f t="shared" si="15"/>
        <v>0</v>
      </c>
      <c r="AO48" s="35">
        <f t="shared" si="15"/>
        <v>0</v>
      </c>
      <c r="AP48" s="35">
        <f t="shared" si="15"/>
        <v>0</v>
      </c>
      <c r="AQ48" s="35">
        <f t="shared" si="15"/>
        <v>0</v>
      </c>
      <c r="AR48" s="38">
        <f>AR45+AR38+AR30</f>
        <v>0</v>
      </c>
      <c r="AS48" s="16"/>
      <c r="AT48" s="16"/>
      <c r="AU48" s="43" t="s">
        <v>51</v>
      </c>
    </row>
    <row r="49" spans="2:47" ht="1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44" t="s">
        <v>46</v>
      </c>
    </row>
    <row r="50" spans="2:47" ht="15">
      <c r="B50" s="210"/>
      <c r="C50" s="211"/>
      <c r="D50" s="1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4" t="s">
        <v>47</v>
      </c>
    </row>
    <row r="51" spans="2:47" ht="15">
      <c r="B51" s="39"/>
      <c r="C51" s="40"/>
      <c r="D51" s="16"/>
      <c r="K51" s="4"/>
      <c r="L51" s="4"/>
      <c r="S51" s="4"/>
      <c r="T51" s="4"/>
      <c r="AA51" s="4"/>
      <c r="AB51" s="4"/>
      <c r="AI51" s="4"/>
      <c r="AJ51" s="4"/>
      <c r="AQ51" s="4"/>
      <c r="AR51" s="4"/>
      <c r="AS51" s="4"/>
      <c r="AT51" s="4"/>
      <c r="AU51" s="44" t="s">
        <v>48</v>
      </c>
    </row>
    <row r="52" spans="2:47" ht="15">
      <c r="B52" s="39"/>
      <c r="C52" s="40"/>
      <c r="D52" s="16"/>
      <c r="K52" s="4"/>
      <c r="L52" s="4"/>
      <c r="S52" s="4"/>
      <c r="T52" s="4"/>
      <c r="AA52" s="4"/>
      <c r="AB52" s="4"/>
      <c r="AI52" s="4"/>
      <c r="AJ52" s="4"/>
      <c r="AQ52" s="4"/>
      <c r="AR52" s="4"/>
      <c r="AS52" s="4"/>
      <c r="AT52" s="4"/>
      <c r="AU52" s="44" t="s">
        <v>32</v>
      </c>
    </row>
    <row r="53" spans="2:47" ht="15">
      <c r="B53" s="39"/>
      <c r="C53" s="40"/>
      <c r="D53" s="16"/>
      <c r="K53" s="4"/>
      <c r="L53" s="4"/>
      <c r="S53" s="4"/>
      <c r="T53" s="4"/>
      <c r="AA53" s="4"/>
      <c r="AB53" s="4"/>
      <c r="AI53" s="4"/>
      <c r="AJ53" s="4"/>
      <c r="AQ53" s="4"/>
      <c r="AR53" s="4"/>
      <c r="AS53" s="4"/>
      <c r="AT53" s="4"/>
      <c r="AU53" s="44" t="s">
        <v>49</v>
      </c>
    </row>
    <row r="54" spans="11:47" ht="12.75">
      <c r="K54" s="4"/>
      <c r="L54" s="4"/>
      <c r="S54" s="4"/>
      <c r="T54" s="4"/>
      <c r="AA54" s="4"/>
      <c r="AB54" s="4"/>
      <c r="AI54" s="4"/>
      <c r="AJ54" s="4"/>
      <c r="AQ54" s="4"/>
      <c r="AR54" s="4"/>
      <c r="AS54" s="4"/>
      <c r="AT54" s="4"/>
      <c r="AU54" s="44" t="s">
        <v>50</v>
      </c>
    </row>
    <row r="55" spans="11:47" ht="12.75" hidden="1">
      <c r="K55" s="4"/>
      <c r="L55" s="4"/>
      <c r="S55" s="4"/>
      <c r="T55" s="4"/>
      <c r="AA55" s="4"/>
      <c r="AB55" s="4"/>
      <c r="AI55" s="4"/>
      <c r="AJ55" s="4"/>
      <c r="AQ55" s="4"/>
      <c r="AR55" s="4"/>
      <c r="AS55" s="4"/>
      <c r="AT55" s="4"/>
      <c r="AU55" s="50"/>
    </row>
    <row r="56" spans="11:47" ht="12.75" hidden="1">
      <c r="K56" s="4"/>
      <c r="L56" s="4"/>
      <c r="S56" s="4"/>
      <c r="T56" s="4"/>
      <c r="AA56" s="4"/>
      <c r="AB56" s="4"/>
      <c r="AI56" s="4"/>
      <c r="AJ56" s="4"/>
      <c r="AQ56" s="4"/>
      <c r="AR56" s="4"/>
      <c r="AS56" s="4"/>
      <c r="AT56" s="4"/>
      <c r="AU56" s="50"/>
    </row>
    <row r="57" spans="11:47" ht="12.75" hidden="1">
      <c r="K57" s="4"/>
      <c r="L57" s="4"/>
      <c r="S57" s="4"/>
      <c r="T57" s="4"/>
      <c r="AA57" s="4"/>
      <c r="AB57" s="4"/>
      <c r="AI57" s="4"/>
      <c r="AJ57" s="4"/>
      <c r="AQ57" s="4"/>
      <c r="AR57" s="4"/>
      <c r="AS57" s="4"/>
      <c r="AT57" s="4"/>
      <c r="AU57" s="50"/>
    </row>
    <row r="58" spans="11:47" ht="12.75" hidden="1">
      <c r="K58" s="4"/>
      <c r="L58" s="4"/>
      <c r="S58" s="4"/>
      <c r="T58" s="4"/>
      <c r="AA58" s="4"/>
      <c r="AB58" s="4"/>
      <c r="AI58" s="4"/>
      <c r="AJ58" s="4"/>
      <c r="AQ58" s="4"/>
      <c r="AR58" s="4"/>
      <c r="AS58" s="4"/>
      <c r="AT58" s="4"/>
      <c r="AU58" s="50"/>
    </row>
    <row r="59" spans="11:47" ht="12.75" hidden="1">
      <c r="K59" s="4"/>
      <c r="L59" s="4"/>
      <c r="S59" s="4"/>
      <c r="T59" s="4"/>
      <c r="AA59" s="4"/>
      <c r="AB59" s="4"/>
      <c r="AI59" s="4"/>
      <c r="AJ59" s="4"/>
      <c r="AQ59" s="4"/>
      <c r="AR59" s="4"/>
      <c r="AS59" s="4"/>
      <c r="AT59" s="4"/>
      <c r="AU59" s="50"/>
    </row>
    <row r="60" spans="11:47" ht="12.75" hidden="1">
      <c r="K60" s="4"/>
      <c r="L60" s="4"/>
      <c r="S60" s="4"/>
      <c r="T60" s="4"/>
      <c r="AA60" s="4"/>
      <c r="AB60" s="4"/>
      <c r="AI60" s="4"/>
      <c r="AJ60" s="4"/>
      <c r="AQ60" s="4"/>
      <c r="AR60" s="4"/>
      <c r="AS60" s="4"/>
      <c r="AT60" s="4"/>
      <c r="AU60" s="50"/>
    </row>
    <row r="61" spans="11:47" ht="12.75" hidden="1">
      <c r="K61" s="4"/>
      <c r="L61" s="4"/>
      <c r="S61" s="4"/>
      <c r="T61" s="4"/>
      <c r="AA61" s="4"/>
      <c r="AB61" s="4"/>
      <c r="AI61" s="4"/>
      <c r="AJ61" s="4"/>
      <c r="AQ61" s="4"/>
      <c r="AR61" s="4"/>
      <c r="AS61" s="4"/>
      <c r="AT61" s="4"/>
      <c r="AU61" s="50"/>
    </row>
    <row r="62" spans="11:47" ht="12.75" hidden="1">
      <c r="K62" s="4"/>
      <c r="L62" s="4"/>
      <c r="S62" s="4"/>
      <c r="T62" s="4"/>
      <c r="AA62" s="4"/>
      <c r="AB62" s="4"/>
      <c r="AI62" s="4"/>
      <c r="AJ62" s="4"/>
      <c r="AQ62" s="4"/>
      <c r="AR62" s="4"/>
      <c r="AS62" s="4"/>
      <c r="AT62" s="4"/>
      <c r="AU62" s="50"/>
    </row>
    <row r="63" spans="11:47" ht="12.75" hidden="1">
      <c r="K63" s="4"/>
      <c r="L63" s="4"/>
      <c r="S63" s="4"/>
      <c r="T63" s="4"/>
      <c r="AA63" s="4"/>
      <c r="AB63" s="4"/>
      <c r="AI63" s="4"/>
      <c r="AJ63" s="4"/>
      <c r="AQ63" s="4"/>
      <c r="AR63" s="4"/>
      <c r="AS63" s="4"/>
      <c r="AT63" s="4"/>
      <c r="AU63" s="50"/>
    </row>
    <row r="64" spans="11:47" ht="12.75" hidden="1">
      <c r="K64" s="4"/>
      <c r="L64" s="4"/>
      <c r="S64" s="4"/>
      <c r="T64" s="4"/>
      <c r="AA64" s="4"/>
      <c r="AB64" s="4"/>
      <c r="AI64" s="4"/>
      <c r="AJ64" s="4"/>
      <c r="AQ64" s="4"/>
      <c r="AR64" s="4"/>
      <c r="AS64" s="4"/>
      <c r="AT64" s="4"/>
      <c r="AU64" s="50"/>
    </row>
    <row r="65" spans="11:47" ht="12.75" hidden="1">
      <c r="K65" s="4"/>
      <c r="L65" s="4"/>
      <c r="S65" s="4"/>
      <c r="T65" s="4"/>
      <c r="AA65" s="4"/>
      <c r="AB65" s="4"/>
      <c r="AI65" s="4"/>
      <c r="AJ65" s="4"/>
      <c r="AQ65" s="4"/>
      <c r="AR65" s="4"/>
      <c r="AS65" s="4"/>
      <c r="AT65" s="4"/>
      <c r="AU65" s="50"/>
    </row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</sheetData>
  <sheetProtection/>
  <mergeCells count="56">
    <mergeCell ref="M11:P11"/>
    <mergeCell ref="Q11:T11"/>
    <mergeCell ref="C5:D5"/>
    <mergeCell ref="C6:D6"/>
    <mergeCell ref="C7:D7"/>
    <mergeCell ref="F5:L5"/>
    <mergeCell ref="F6:H6"/>
    <mergeCell ref="B33:D33"/>
    <mergeCell ref="I6:L6"/>
    <mergeCell ref="F7:H7"/>
    <mergeCell ref="I7:L7"/>
    <mergeCell ref="E12:L12"/>
    <mergeCell ref="B34:D34"/>
    <mergeCell ref="B35:D35"/>
    <mergeCell ref="E32:L32"/>
    <mergeCell ref="C8:D8"/>
    <mergeCell ref="C9:D9"/>
    <mergeCell ref="B13:D13"/>
    <mergeCell ref="E11:H11"/>
    <mergeCell ref="I11:L11"/>
    <mergeCell ref="AK40:AR40"/>
    <mergeCell ref="B41:D41"/>
    <mergeCell ref="E40:L40"/>
    <mergeCell ref="M40:T40"/>
    <mergeCell ref="U40:AB40"/>
    <mergeCell ref="AC40:AJ40"/>
    <mergeCell ref="B42:D42"/>
    <mergeCell ref="B43:D43"/>
    <mergeCell ref="B44:D44"/>
    <mergeCell ref="B50:C50"/>
    <mergeCell ref="B36:D36"/>
    <mergeCell ref="B37:D37"/>
    <mergeCell ref="AO11:AR11"/>
    <mergeCell ref="E31:H31"/>
    <mergeCell ref="E39:H39"/>
    <mergeCell ref="M31:P31"/>
    <mergeCell ref="M39:P39"/>
    <mergeCell ref="M32:T32"/>
    <mergeCell ref="AK39:AN39"/>
    <mergeCell ref="AK12:AR12"/>
    <mergeCell ref="M12:T12"/>
    <mergeCell ref="U12:AB12"/>
    <mergeCell ref="U11:X11"/>
    <mergeCell ref="Y11:AB11"/>
    <mergeCell ref="AC11:AF11"/>
    <mergeCell ref="AG11:AJ11"/>
    <mergeCell ref="AK31:AN31"/>
    <mergeCell ref="U31:X31"/>
    <mergeCell ref="AK11:AN11"/>
    <mergeCell ref="AC12:AJ12"/>
    <mergeCell ref="U39:X39"/>
    <mergeCell ref="AC39:AF39"/>
    <mergeCell ref="AC31:AF31"/>
    <mergeCell ref="AK32:AR32"/>
    <mergeCell ref="U32:AB32"/>
    <mergeCell ref="AC32:AJ32"/>
  </mergeCells>
  <dataValidations count="1">
    <dataValidation type="list" allowBlank="1" showInputMessage="1" showErrorMessage="1" sqref="C6:D6">
      <formula1>$AU$49:$AU$54</formula1>
    </dataValidation>
  </dataValidations>
  <printOptions/>
  <pageMargins left="0.2" right="0.21" top="0.49" bottom="0.21" header="0.28" footer="0.2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Strathclyde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ags05125</dc:creator>
  <cp:keywords/>
  <dc:description/>
  <cp:lastModifiedBy>IT Services</cp:lastModifiedBy>
  <cp:lastPrinted>2009-09-22T13:24:11Z</cp:lastPrinted>
  <dcterms:created xsi:type="dcterms:W3CDTF">2009-04-14T08:21:48Z</dcterms:created>
  <dcterms:modified xsi:type="dcterms:W3CDTF">2012-02-03T09:21:35Z</dcterms:modified>
  <cp:category/>
  <cp:version/>
  <cp:contentType/>
  <cp:contentStatus/>
</cp:coreProperties>
</file>